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65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<sst xmlns="http://schemas.openxmlformats.org/spreadsheetml/2006/main" count="176" uniqueCount="27">
  <si>
    <t>Table 1 small tail tip   (mm)</t>
  </si>
  <si>
    <t>18℃</t>
  </si>
  <si>
    <t>Ｔ４－１</t>
  </si>
  <si>
    <t>Ｔ４－2</t>
  </si>
  <si>
    <t>Ｔ４－3</t>
  </si>
  <si>
    <t>Ｔ４－4</t>
  </si>
  <si>
    <t>Ｔ４－5</t>
  </si>
  <si>
    <t>Ｔ４－6</t>
  </si>
  <si>
    <t>Ｔ４－7</t>
  </si>
  <si>
    <t>Ｔ４－8</t>
  </si>
  <si>
    <t>Ｃ-1</t>
  </si>
  <si>
    <t>Ｃ-2</t>
  </si>
  <si>
    <t>Ｃ-3</t>
  </si>
  <si>
    <t>Ｃ-4</t>
  </si>
  <si>
    <t>Ｃ-5</t>
  </si>
  <si>
    <t>Ｃ-6</t>
  </si>
  <si>
    <t>Ｃ-7</t>
  </si>
  <si>
    <t>24℃</t>
  </si>
  <si>
    <t>-</t>
  </si>
  <si>
    <t>-はmedium交換の際に割れた</t>
  </si>
  <si>
    <t>実測値</t>
  </si>
  <si>
    <t>Table 2 small tail tip   (mm)</t>
  </si>
  <si>
    <t>Table 3 large tail tip   (mm)</t>
  </si>
  <si>
    <t>Table 4 large tail tip   (mm)</t>
  </si>
  <si>
    <t>百分率　最初の長さを100として算出</t>
  </si>
  <si>
    <t>MEAN</t>
  </si>
  <si>
    <t>MEAN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</si>
</sst>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176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Small tail tip involution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18℃　T4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Sheet1!$B$154:$O$154</c:f>
              <c:numCache/>
            </c:numRef>
          </c:val>
          <c:smooth val="0"/>
        </c:ser>
        <c:ser>
          <c:idx val="1"/>
          <c:order val="1"/>
          <c:tx>
            <c:v>18℃　Controll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Sheet1!$B$155:$O$155</c:f>
              <c:numCache/>
            </c:numRef>
          </c:val>
          <c:smooth val="0"/>
        </c:ser>
        <c:ser>
          <c:idx val="2"/>
          <c:order val="2"/>
          <c:tx>
            <c:v>24℃　T4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Sheet1!$B$156:$O$156</c:f>
              <c:numCache/>
            </c:numRef>
          </c:val>
          <c:smooth val="0"/>
        </c:ser>
        <c:ser>
          <c:idx val="3"/>
          <c:order val="3"/>
          <c:tx>
            <c:v>24℃　Controll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Sheet1!$B$157:$O$157</c:f>
              <c:numCache/>
            </c:numRef>
          </c:val>
          <c:smooth val="0"/>
        </c:ser>
        <c:marker val="1"/>
        <c:axId val="532418"/>
        <c:axId val="4791763"/>
      </c:lineChart>
      <c:catAx>
        <c:axId val="532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91763"/>
        <c:crosses val="autoZero"/>
        <c:auto val="1"/>
        <c:lblOffset val="100"/>
        <c:noMultiLvlLbl val="0"/>
      </c:catAx>
      <c:valAx>
        <c:axId val="479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Large tail tip involution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18℃　T4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Sheet1!$B$160:$O$160</c:f>
              <c:numCache/>
            </c:numRef>
          </c:val>
          <c:smooth val="0"/>
        </c:ser>
        <c:ser>
          <c:idx val="1"/>
          <c:order val="1"/>
          <c:tx>
            <c:v>18℃　Controll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Sheet1!$B$161:$O$161</c:f>
              <c:numCache/>
            </c:numRef>
          </c:val>
          <c:smooth val="0"/>
        </c:ser>
        <c:ser>
          <c:idx val="2"/>
          <c:order val="2"/>
          <c:tx>
            <c:v>24℃　T4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Sheet1!$B$162:$O$162</c:f>
              <c:numCache/>
            </c:numRef>
          </c:val>
          <c:smooth val="0"/>
        </c:ser>
        <c:ser>
          <c:idx val="3"/>
          <c:order val="3"/>
          <c:tx>
            <c:v>24℃　Controll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Sheet1!$B$163:$O$163</c:f>
              <c:numCache/>
            </c:numRef>
          </c:val>
          <c:smooth val="0"/>
        </c:ser>
        <c:marker val="1"/>
        <c:axId val="43125868"/>
        <c:axId val="52588493"/>
      </c:lineChart>
      <c:catAx>
        <c:axId val="43125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588493"/>
        <c:crosses val="autoZero"/>
        <c:auto val="1"/>
        <c:lblOffset val="100"/>
        <c:noMultiLvlLbl val="0"/>
      </c:catAx>
      <c:valAx>
        <c:axId val="52588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125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304800</xdr:colOff>
      <xdr:row>136</xdr:row>
      <xdr:rowOff>28575</xdr:rowOff>
    </xdr:from>
    <xdr:to>
      <xdr:col>22</xdr:col>
      <xdr:colOff>238125</xdr:colOff>
      <xdr:row>160</xdr:row>
      <xdr:rowOff>0</xdr:rowOff>
    </xdr:to>
    <xdr:graphicFrame>
      <xdr:nvGraphicFramePr>
        <xdr:cNvPr id="1" name="Chart 2"/>
        <xdr:cNvGraphicFramePr/>
      </xdr:nvGraphicFramePr>
      <xdr:xfrm>
        <a:off x="6991350" y="23345775"/>
        <a:ext cx="47339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295275</xdr:colOff>
      <xdr:row>161</xdr:row>
      <xdr:rowOff>19050</xdr:rowOff>
    </xdr:from>
    <xdr:to>
      <xdr:col>22</xdr:col>
      <xdr:colOff>238125</xdr:colOff>
      <xdr:row>185</xdr:row>
      <xdr:rowOff>142875</xdr:rowOff>
    </xdr:to>
    <xdr:graphicFrame>
      <xdr:nvGraphicFramePr>
        <xdr:cNvPr id="2" name="Chart 3"/>
        <xdr:cNvGraphicFramePr/>
      </xdr:nvGraphicFramePr>
      <xdr:xfrm>
        <a:off x="6981825" y="27622500"/>
        <a:ext cx="474345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workbookViewId="0" topLeftCell="H148">
      <selection activeCell="P136" sqref="P136:W187"/>
    </sheetView>
  </sheetViews>
  <sheetFormatPr defaultColWidth="9.00390625" defaultRowHeight="13.5"/>
  <cols>
    <col min="2" max="15" width="5.625" style="0" customWidth="1"/>
  </cols>
  <sheetData>
    <row r="1" spans="3:8" ht="13.5">
      <c r="C1" t="s">
        <v>0</v>
      </c>
      <c r="H1" t="s">
        <v>20</v>
      </c>
    </row>
    <row r="2" spans="1:15" ht="13.5">
      <c r="A2" t="s">
        <v>1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</row>
    <row r="3" spans="1:15" ht="13.5">
      <c r="A3" t="s">
        <v>2</v>
      </c>
      <c r="B3">
        <v>9.8</v>
      </c>
      <c r="C3">
        <v>9.3</v>
      </c>
      <c r="D3">
        <v>8.3</v>
      </c>
      <c r="E3">
        <v>7.8</v>
      </c>
      <c r="F3">
        <v>5.5</v>
      </c>
      <c r="G3">
        <v>5.8</v>
      </c>
      <c r="H3">
        <v>4.5</v>
      </c>
      <c r="I3">
        <v>3.3</v>
      </c>
      <c r="J3">
        <v>2.3</v>
      </c>
      <c r="K3">
        <v>1.7</v>
      </c>
      <c r="L3">
        <v>0.8</v>
      </c>
      <c r="M3">
        <v>0.6</v>
      </c>
      <c r="N3">
        <v>0.9</v>
      </c>
      <c r="O3">
        <v>0.7</v>
      </c>
    </row>
    <row r="4" spans="1:15" ht="13.5">
      <c r="A4" t="s">
        <v>3</v>
      </c>
      <c r="B4">
        <v>7.8</v>
      </c>
      <c r="C4">
        <v>6.2</v>
      </c>
      <c r="D4">
        <v>7.2</v>
      </c>
      <c r="E4">
        <v>7.1</v>
      </c>
      <c r="F4">
        <v>6.7</v>
      </c>
      <c r="G4">
        <v>6.3</v>
      </c>
      <c r="H4">
        <v>5.5</v>
      </c>
      <c r="I4">
        <v>5</v>
      </c>
      <c r="J4">
        <v>5</v>
      </c>
      <c r="K4">
        <v>4.4</v>
      </c>
      <c r="L4">
        <v>4</v>
      </c>
      <c r="M4">
        <v>3.2</v>
      </c>
      <c r="N4">
        <v>2.5</v>
      </c>
      <c r="O4">
        <v>2.3</v>
      </c>
    </row>
    <row r="5" spans="1:15" ht="13.5">
      <c r="A5" t="s">
        <v>4</v>
      </c>
      <c r="B5">
        <v>8.5</v>
      </c>
      <c r="C5">
        <v>8.8</v>
      </c>
      <c r="D5">
        <v>8.5</v>
      </c>
      <c r="E5">
        <v>7.8</v>
      </c>
      <c r="F5">
        <v>7.3</v>
      </c>
      <c r="G5">
        <v>6</v>
      </c>
      <c r="H5">
        <v>5</v>
      </c>
      <c r="I5">
        <v>3.3</v>
      </c>
      <c r="J5">
        <v>2.5</v>
      </c>
      <c r="K5">
        <v>1.7</v>
      </c>
      <c r="L5">
        <v>0.8</v>
      </c>
      <c r="M5">
        <v>0.9</v>
      </c>
      <c r="N5">
        <v>1</v>
      </c>
      <c r="O5">
        <v>1</v>
      </c>
    </row>
    <row r="6" spans="1:15" ht="13.5">
      <c r="A6" t="s">
        <v>5</v>
      </c>
      <c r="B6">
        <v>11</v>
      </c>
      <c r="C6">
        <v>9.3</v>
      </c>
      <c r="D6">
        <v>9</v>
      </c>
      <c r="E6">
        <v>8.2</v>
      </c>
      <c r="F6">
        <v>7.5</v>
      </c>
      <c r="G6">
        <v>6.7</v>
      </c>
      <c r="H6">
        <v>6.3</v>
      </c>
      <c r="I6">
        <v>4.5</v>
      </c>
      <c r="J6">
        <v>3.1</v>
      </c>
      <c r="K6">
        <v>2.2</v>
      </c>
      <c r="L6">
        <v>1.8</v>
      </c>
      <c r="M6">
        <v>1.2</v>
      </c>
      <c r="N6">
        <v>0.8</v>
      </c>
      <c r="O6">
        <v>0.6</v>
      </c>
    </row>
    <row r="7" spans="1:15" ht="13.5">
      <c r="A7" t="s">
        <v>6</v>
      </c>
      <c r="B7">
        <v>13</v>
      </c>
      <c r="C7">
        <v>11.2</v>
      </c>
      <c r="D7">
        <v>11</v>
      </c>
      <c r="E7">
        <v>10.5</v>
      </c>
      <c r="F7">
        <v>8.1</v>
      </c>
      <c r="G7">
        <v>7.5</v>
      </c>
      <c r="H7">
        <v>6</v>
      </c>
      <c r="I7">
        <v>4.4</v>
      </c>
      <c r="J7">
        <v>3.2</v>
      </c>
      <c r="K7">
        <v>1.8</v>
      </c>
      <c r="L7">
        <v>1.3</v>
      </c>
      <c r="M7">
        <v>1</v>
      </c>
      <c r="N7">
        <v>1.1</v>
      </c>
      <c r="O7">
        <v>1</v>
      </c>
    </row>
    <row r="8" spans="1:15" ht="13.5">
      <c r="A8" t="s">
        <v>7</v>
      </c>
      <c r="B8">
        <v>10</v>
      </c>
      <c r="C8">
        <v>8.8</v>
      </c>
      <c r="D8">
        <v>8.6</v>
      </c>
      <c r="E8">
        <v>7.8</v>
      </c>
      <c r="F8">
        <v>7.2</v>
      </c>
      <c r="G8">
        <v>7</v>
      </c>
      <c r="H8">
        <v>5.5</v>
      </c>
      <c r="I8">
        <v>4</v>
      </c>
      <c r="J8">
        <v>2.8</v>
      </c>
      <c r="K8">
        <v>1.7</v>
      </c>
      <c r="L8">
        <v>1</v>
      </c>
      <c r="M8">
        <v>0.8</v>
      </c>
      <c r="N8">
        <v>0.9</v>
      </c>
      <c r="O8">
        <v>0.7</v>
      </c>
    </row>
    <row r="9" spans="1:15" ht="13.5">
      <c r="A9" t="s">
        <v>8</v>
      </c>
      <c r="B9">
        <v>10.5</v>
      </c>
      <c r="C9">
        <v>11.1</v>
      </c>
      <c r="D9">
        <v>10.4</v>
      </c>
      <c r="E9">
        <v>9.9</v>
      </c>
      <c r="F9">
        <v>8.5</v>
      </c>
      <c r="G9">
        <v>7.8</v>
      </c>
      <c r="H9">
        <v>7</v>
      </c>
      <c r="I9">
        <v>4.6</v>
      </c>
      <c r="J9">
        <v>2.9</v>
      </c>
      <c r="K9">
        <v>1.5</v>
      </c>
      <c r="L9">
        <v>1.4</v>
      </c>
      <c r="M9">
        <v>1</v>
      </c>
      <c r="N9">
        <v>0.8</v>
      </c>
      <c r="O9">
        <v>0.8</v>
      </c>
    </row>
    <row r="10" spans="1:15" ht="13.5">
      <c r="A10" t="s">
        <v>9</v>
      </c>
      <c r="B10">
        <v>8.5</v>
      </c>
      <c r="C10">
        <v>8.5</v>
      </c>
      <c r="D10">
        <v>8.2</v>
      </c>
      <c r="E10">
        <v>8</v>
      </c>
      <c r="F10">
        <v>8.5</v>
      </c>
      <c r="G10">
        <v>7</v>
      </c>
      <c r="H10">
        <v>5.5</v>
      </c>
      <c r="I10">
        <v>4.7</v>
      </c>
      <c r="J10">
        <v>3.7</v>
      </c>
      <c r="K10">
        <v>3.3</v>
      </c>
      <c r="L10">
        <v>2</v>
      </c>
      <c r="M10">
        <v>1.4</v>
      </c>
      <c r="N10">
        <v>1</v>
      </c>
      <c r="O10">
        <v>0.8</v>
      </c>
    </row>
    <row r="11" spans="1:15" ht="13.5">
      <c r="A11" t="s">
        <v>10</v>
      </c>
      <c r="B11">
        <v>7.1</v>
      </c>
      <c r="C11">
        <v>8</v>
      </c>
      <c r="D11">
        <v>7.5</v>
      </c>
      <c r="E11">
        <v>7.1</v>
      </c>
      <c r="F11">
        <v>7</v>
      </c>
      <c r="G11">
        <v>7</v>
      </c>
      <c r="H11">
        <v>6.8</v>
      </c>
      <c r="I11">
        <v>6.6</v>
      </c>
      <c r="J11">
        <v>6.5</v>
      </c>
      <c r="K11">
        <v>6.5</v>
      </c>
      <c r="L11">
        <v>6.6</v>
      </c>
      <c r="M11">
        <v>6.5</v>
      </c>
      <c r="N11">
        <v>5.5</v>
      </c>
      <c r="O11">
        <v>5</v>
      </c>
    </row>
    <row r="12" spans="1:15" ht="13.5">
      <c r="A12" t="s">
        <v>11</v>
      </c>
      <c r="B12">
        <v>6.4</v>
      </c>
      <c r="C12">
        <v>6.1</v>
      </c>
      <c r="D12">
        <v>5.8</v>
      </c>
      <c r="E12">
        <v>5.3</v>
      </c>
      <c r="F12">
        <v>5.1</v>
      </c>
      <c r="G12">
        <v>5.2</v>
      </c>
      <c r="H12">
        <v>5.2</v>
      </c>
      <c r="I12">
        <v>5.2</v>
      </c>
      <c r="J12">
        <v>5.2</v>
      </c>
      <c r="K12">
        <v>5.3</v>
      </c>
      <c r="L12">
        <v>5</v>
      </c>
      <c r="M12">
        <v>5.2</v>
      </c>
      <c r="N12">
        <v>5</v>
      </c>
      <c r="O12">
        <v>4.8</v>
      </c>
    </row>
    <row r="13" spans="1:15" ht="13.5">
      <c r="A13" t="s">
        <v>12</v>
      </c>
      <c r="B13">
        <v>6.5</v>
      </c>
      <c r="C13">
        <v>6.8</v>
      </c>
      <c r="D13">
        <v>6</v>
      </c>
      <c r="E13">
        <v>5.8</v>
      </c>
      <c r="F13">
        <v>5.3</v>
      </c>
      <c r="G13">
        <v>5.3</v>
      </c>
      <c r="H13">
        <v>5.1</v>
      </c>
      <c r="I13">
        <v>5.1</v>
      </c>
      <c r="J13">
        <v>5</v>
      </c>
      <c r="K13">
        <v>4.7</v>
      </c>
      <c r="L13">
        <v>4.5</v>
      </c>
      <c r="M13">
        <v>4.1</v>
      </c>
      <c r="N13">
        <v>4.5</v>
      </c>
      <c r="O13">
        <v>4.3</v>
      </c>
    </row>
    <row r="14" spans="1:15" ht="13.5">
      <c r="A14" t="s">
        <v>13</v>
      </c>
      <c r="B14">
        <v>9.5</v>
      </c>
      <c r="C14">
        <v>10.1</v>
      </c>
      <c r="D14">
        <v>8.8</v>
      </c>
      <c r="E14">
        <v>8.5</v>
      </c>
      <c r="F14">
        <v>8</v>
      </c>
      <c r="G14">
        <v>8</v>
      </c>
      <c r="H14">
        <v>8</v>
      </c>
      <c r="I14">
        <v>8</v>
      </c>
      <c r="J14">
        <v>8</v>
      </c>
      <c r="K14">
        <v>8.2</v>
      </c>
      <c r="L14">
        <v>7.5</v>
      </c>
      <c r="M14">
        <v>8</v>
      </c>
      <c r="N14">
        <v>8</v>
      </c>
      <c r="O14">
        <v>7</v>
      </c>
    </row>
    <row r="15" spans="1:15" ht="13.5">
      <c r="A15" t="s">
        <v>14</v>
      </c>
      <c r="B15">
        <v>11.6</v>
      </c>
      <c r="C15">
        <v>12</v>
      </c>
      <c r="D15">
        <v>11</v>
      </c>
      <c r="E15">
        <v>10.5</v>
      </c>
      <c r="F15">
        <v>10.3</v>
      </c>
      <c r="G15">
        <v>10.5</v>
      </c>
      <c r="H15">
        <v>10.5</v>
      </c>
      <c r="I15">
        <v>10.2</v>
      </c>
      <c r="J15">
        <v>10.2</v>
      </c>
      <c r="K15">
        <v>10.5</v>
      </c>
      <c r="L15">
        <v>10</v>
      </c>
      <c r="M15">
        <v>10.2</v>
      </c>
      <c r="N15">
        <v>10</v>
      </c>
      <c r="O15">
        <v>9</v>
      </c>
    </row>
    <row r="16" spans="1:15" ht="13.5">
      <c r="A16" t="s">
        <v>15</v>
      </c>
      <c r="B16">
        <v>11</v>
      </c>
      <c r="C16">
        <v>10.5</v>
      </c>
      <c r="D16">
        <v>10</v>
      </c>
      <c r="E16">
        <v>10</v>
      </c>
      <c r="F16">
        <v>9.3</v>
      </c>
      <c r="G16">
        <v>9</v>
      </c>
      <c r="H16">
        <v>8.8</v>
      </c>
      <c r="I16">
        <v>8.5</v>
      </c>
      <c r="J16">
        <v>8.5</v>
      </c>
      <c r="K16">
        <v>8.6</v>
      </c>
      <c r="L16">
        <v>8.7</v>
      </c>
      <c r="M16">
        <v>8.5</v>
      </c>
      <c r="N16">
        <v>8.5</v>
      </c>
      <c r="O16">
        <v>8.7</v>
      </c>
    </row>
    <row r="17" spans="1:15" ht="13.5">
      <c r="A17" t="s">
        <v>16</v>
      </c>
      <c r="B17">
        <v>9.8</v>
      </c>
      <c r="C17">
        <v>9.2</v>
      </c>
      <c r="D17">
        <v>8.5</v>
      </c>
      <c r="E17">
        <v>8.2</v>
      </c>
      <c r="F17">
        <v>8.2</v>
      </c>
      <c r="G17">
        <v>7.8</v>
      </c>
      <c r="H17">
        <v>7.5</v>
      </c>
      <c r="I17">
        <v>7.1</v>
      </c>
      <c r="J17">
        <v>7</v>
      </c>
      <c r="K17">
        <v>7</v>
      </c>
      <c r="L17">
        <v>6.8</v>
      </c>
      <c r="M17">
        <v>7</v>
      </c>
      <c r="N17">
        <v>7</v>
      </c>
      <c r="O17">
        <v>6.5</v>
      </c>
    </row>
    <row r="19" ht="13.5">
      <c r="C19" t="s">
        <v>21</v>
      </c>
    </row>
    <row r="20" spans="1:15" ht="13.5">
      <c r="A20" t="s">
        <v>17</v>
      </c>
      <c r="B20">
        <v>1</v>
      </c>
      <c r="C20">
        <v>2</v>
      </c>
      <c r="D20">
        <v>3</v>
      </c>
      <c r="E20">
        <v>4</v>
      </c>
      <c r="F20">
        <v>5</v>
      </c>
      <c r="G20">
        <v>6</v>
      </c>
      <c r="H20">
        <v>7</v>
      </c>
      <c r="I20">
        <v>8</v>
      </c>
      <c r="J20">
        <v>9</v>
      </c>
      <c r="K20">
        <v>10</v>
      </c>
      <c r="L20">
        <v>11</v>
      </c>
      <c r="M20">
        <v>12</v>
      </c>
      <c r="N20">
        <v>13</v>
      </c>
      <c r="O20">
        <v>14</v>
      </c>
    </row>
    <row r="21" spans="1:15" ht="13.5">
      <c r="A21" t="s">
        <v>2</v>
      </c>
      <c r="B21">
        <v>8</v>
      </c>
      <c r="C21">
        <v>9.2</v>
      </c>
      <c r="D21">
        <v>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  <c r="M21" t="s">
        <v>18</v>
      </c>
      <c r="N21" t="s">
        <v>18</v>
      </c>
      <c r="O21" t="s">
        <v>18</v>
      </c>
    </row>
    <row r="22" spans="1:15" ht="13.5">
      <c r="A22" t="s">
        <v>3</v>
      </c>
      <c r="B22">
        <v>12.4</v>
      </c>
      <c r="C22">
        <v>13.7</v>
      </c>
      <c r="D22">
        <v>12.2</v>
      </c>
      <c r="E22">
        <v>11.8</v>
      </c>
      <c r="F22">
        <v>8</v>
      </c>
      <c r="G22">
        <v>5.2</v>
      </c>
      <c r="H22">
        <v>3</v>
      </c>
      <c r="I22">
        <v>1.6</v>
      </c>
      <c r="J22">
        <v>1</v>
      </c>
      <c r="K22" t="s">
        <v>18</v>
      </c>
      <c r="L22" t="s">
        <v>18</v>
      </c>
      <c r="M22" t="s">
        <v>18</v>
      </c>
      <c r="N22" t="s">
        <v>18</v>
      </c>
      <c r="O22" t="s">
        <v>18</v>
      </c>
    </row>
    <row r="23" spans="1:15" ht="13.5">
      <c r="A23" t="s">
        <v>4</v>
      </c>
      <c r="B23">
        <v>8</v>
      </c>
      <c r="C23">
        <v>9</v>
      </c>
      <c r="D23">
        <v>7.5</v>
      </c>
      <c r="E23">
        <v>7.5</v>
      </c>
      <c r="F23">
        <v>7</v>
      </c>
      <c r="G23">
        <v>5.1</v>
      </c>
      <c r="H23">
        <v>2.2</v>
      </c>
      <c r="I23">
        <v>1.6</v>
      </c>
      <c r="J23">
        <v>0.9</v>
      </c>
      <c r="K23">
        <v>1</v>
      </c>
      <c r="L23">
        <v>0.6</v>
      </c>
      <c r="M23">
        <v>0.3</v>
      </c>
      <c r="N23">
        <v>0.2</v>
      </c>
      <c r="O23">
        <v>0.2</v>
      </c>
    </row>
    <row r="24" spans="1:15" ht="13.5">
      <c r="A24" t="s">
        <v>5</v>
      </c>
      <c r="B24">
        <v>6.2</v>
      </c>
      <c r="C24">
        <v>8.2</v>
      </c>
      <c r="D24">
        <v>7</v>
      </c>
      <c r="E24">
        <v>6.7</v>
      </c>
      <c r="F24">
        <v>5.3</v>
      </c>
      <c r="G24">
        <v>3.6</v>
      </c>
      <c r="H24">
        <v>2</v>
      </c>
      <c r="I24">
        <v>1</v>
      </c>
      <c r="J24">
        <v>0.6</v>
      </c>
      <c r="K24">
        <v>0.6</v>
      </c>
      <c r="L24">
        <v>0.6</v>
      </c>
      <c r="M24">
        <v>0.5</v>
      </c>
      <c r="N24">
        <v>0.6</v>
      </c>
      <c r="O24">
        <v>0.5</v>
      </c>
    </row>
    <row r="25" spans="1:15" ht="13.5">
      <c r="A25" t="s">
        <v>6</v>
      </c>
      <c r="B25">
        <v>11.2</v>
      </c>
      <c r="C25">
        <v>9.5</v>
      </c>
      <c r="D25">
        <v>8.6</v>
      </c>
      <c r="E25">
        <v>8</v>
      </c>
      <c r="F25">
        <v>6.5</v>
      </c>
      <c r="G25">
        <v>4.3</v>
      </c>
      <c r="H25">
        <v>2.6</v>
      </c>
      <c r="I25">
        <v>1.2</v>
      </c>
      <c r="J25">
        <v>0.8</v>
      </c>
      <c r="K25">
        <v>0.6</v>
      </c>
      <c r="L25">
        <v>0.6</v>
      </c>
      <c r="M25">
        <v>0.6</v>
      </c>
      <c r="N25">
        <v>0.7</v>
      </c>
      <c r="O25">
        <v>0.7</v>
      </c>
    </row>
    <row r="26" spans="1:15" ht="13.5">
      <c r="A26" t="s">
        <v>7</v>
      </c>
      <c r="B26">
        <v>7.4</v>
      </c>
      <c r="C26">
        <v>6.6</v>
      </c>
      <c r="D26">
        <v>6</v>
      </c>
      <c r="E26">
        <v>5.5</v>
      </c>
      <c r="F26">
        <v>4.8</v>
      </c>
      <c r="G26">
        <v>4.3</v>
      </c>
      <c r="H26">
        <v>1.5</v>
      </c>
      <c r="I26">
        <v>0.9</v>
      </c>
      <c r="J26">
        <v>0.6</v>
      </c>
      <c r="K26">
        <v>0.7</v>
      </c>
      <c r="L26">
        <v>0.4</v>
      </c>
      <c r="M26">
        <v>0.4</v>
      </c>
      <c r="N26">
        <v>0.4</v>
      </c>
      <c r="O26">
        <v>0.4</v>
      </c>
    </row>
    <row r="27" spans="1:15" ht="13.5">
      <c r="A27" t="s">
        <v>8</v>
      </c>
      <c r="B27">
        <v>10</v>
      </c>
      <c r="C27">
        <v>12</v>
      </c>
      <c r="D27">
        <v>9.2</v>
      </c>
      <c r="E27">
        <v>9.2</v>
      </c>
      <c r="F27">
        <v>6.8</v>
      </c>
      <c r="G27">
        <v>4.8</v>
      </c>
      <c r="H27">
        <v>3</v>
      </c>
      <c r="I27">
        <v>1.4</v>
      </c>
      <c r="J27">
        <v>1.1</v>
      </c>
      <c r="K27">
        <v>1.1</v>
      </c>
      <c r="L27">
        <v>1</v>
      </c>
      <c r="M27">
        <v>1</v>
      </c>
      <c r="N27">
        <v>0.8</v>
      </c>
      <c r="O27">
        <v>0.7</v>
      </c>
    </row>
    <row r="28" spans="1:15" ht="13.5">
      <c r="A28" t="s">
        <v>9</v>
      </c>
      <c r="B28">
        <v>7.7</v>
      </c>
      <c r="C28">
        <v>9.1</v>
      </c>
      <c r="D28">
        <v>8</v>
      </c>
      <c r="E28">
        <v>7.2</v>
      </c>
      <c r="F28">
        <v>5</v>
      </c>
      <c r="G28">
        <v>3.3</v>
      </c>
      <c r="H28">
        <v>2</v>
      </c>
      <c r="I28">
        <v>0.8</v>
      </c>
      <c r="J28">
        <v>0.7</v>
      </c>
      <c r="K28">
        <v>0.7</v>
      </c>
      <c r="L28">
        <v>0.7</v>
      </c>
      <c r="M28">
        <v>0.6</v>
      </c>
      <c r="N28">
        <v>0.6</v>
      </c>
      <c r="O28">
        <v>0.5</v>
      </c>
    </row>
    <row r="29" spans="1:15" ht="13.5">
      <c r="A29" t="s">
        <v>10</v>
      </c>
      <c r="B29">
        <v>8.3</v>
      </c>
      <c r="C29">
        <v>9.8</v>
      </c>
      <c r="D29">
        <v>8.3</v>
      </c>
      <c r="E29">
        <v>8.2</v>
      </c>
      <c r="F29">
        <v>8.2</v>
      </c>
      <c r="G29">
        <v>8.1</v>
      </c>
      <c r="H29">
        <v>7.2</v>
      </c>
      <c r="I29">
        <v>6</v>
      </c>
      <c r="J29">
        <v>6</v>
      </c>
      <c r="K29">
        <v>6</v>
      </c>
      <c r="L29">
        <v>5</v>
      </c>
      <c r="M29">
        <v>3.5</v>
      </c>
      <c r="N29">
        <v>2.4</v>
      </c>
      <c r="O29">
        <v>1.5</v>
      </c>
    </row>
    <row r="30" spans="1:15" ht="13.5">
      <c r="A30" t="s">
        <v>11</v>
      </c>
      <c r="B30">
        <v>7.1</v>
      </c>
      <c r="C30">
        <v>7</v>
      </c>
      <c r="D30">
        <v>6.2</v>
      </c>
      <c r="E30">
        <v>6.5</v>
      </c>
      <c r="F30">
        <v>6.5</v>
      </c>
      <c r="G30">
        <v>6.3</v>
      </c>
      <c r="H30">
        <v>6.2</v>
      </c>
      <c r="I30">
        <v>5.1</v>
      </c>
      <c r="J30">
        <v>5.5</v>
      </c>
      <c r="K30">
        <v>5.3</v>
      </c>
      <c r="L30">
        <v>5</v>
      </c>
      <c r="M30">
        <v>4</v>
      </c>
      <c r="N30">
        <v>3</v>
      </c>
      <c r="O30">
        <v>2</v>
      </c>
    </row>
    <row r="31" spans="1:15" ht="13.5">
      <c r="A31" t="s">
        <v>12</v>
      </c>
      <c r="B31">
        <v>8.1</v>
      </c>
      <c r="C31">
        <v>8.3</v>
      </c>
      <c r="D31">
        <v>6.5</v>
      </c>
      <c r="E31">
        <v>6.9</v>
      </c>
      <c r="F31">
        <v>6.9</v>
      </c>
      <c r="G31">
        <v>6.8</v>
      </c>
      <c r="H31">
        <v>6.3</v>
      </c>
      <c r="I31">
        <v>6.1</v>
      </c>
      <c r="J31">
        <v>6</v>
      </c>
      <c r="K31">
        <v>6.2</v>
      </c>
      <c r="L31">
        <v>6</v>
      </c>
      <c r="M31">
        <v>5.2</v>
      </c>
      <c r="N31">
        <v>4.2</v>
      </c>
      <c r="O31">
        <v>3.8</v>
      </c>
    </row>
    <row r="32" spans="1:15" ht="13.5">
      <c r="A32" t="s">
        <v>13</v>
      </c>
      <c r="B32">
        <v>7.6</v>
      </c>
      <c r="C32">
        <v>7.2</v>
      </c>
      <c r="D32">
        <v>6.7</v>
      </c>
      <c r="E32">
        <v>6.5</v>
      </c>
      <c r="F32">
        <v>6.3</v>
      </c>
      <c r="G32">
        <v>6.2</v>
      </c>
      <c r="H32">
        <v>5.9</v>
      </c>
      <c r="I32">
        <v>5.4</v>
      </c>
      <c r="J32">
        <v>5.3</v>
      </c>
      <c r="K32">
        <v>5.1</v>
      </c>
      <c r="L32">
        <v>4.9</v>
      </c>
      <c r="M32">
        <v>4.5</v>
      </c>
      <c r="N32">
        <v>4.8</v>
      </c>
      <c r="O32">
        <v>4.1</v>
      </c>
    </row>
    <row r="33" spans="1:15" ht="13.5">
      <c r="A33" t="s">
        <v>14</v>
      </c>
      <c r="B33">
        <v>11.1</v>
      </c>
      <c r="C33">
        <v>12.4</v>
      </c>
      <c r="D33">
        <v>11.5</v>
      </c>
      <c r="E33">
        <v>11</v>
      </c>
      <c r="F33">
        <v>10</v>
      </c>
      <c r="G33">
        <v>9.6</v>
      </c>
      <c r="H33">
        <v>9</v>
      </c>
      <c r="I33">
        <v>8.5</v>
      </c>
      <c r="J33">
        <v>8</v>
      </c>
      <c r="K33">
        <v>7.6</v>
      </c>
      <c r="L33">
        <v>8</v>
      </c>
      <c r="M33">
        <v>7.8</v>
      </c>
      <c r="N33">
        <v>8</v>
      </c>
      <c r="O33">
        <v>7</v>
      </c>
    </row>
    <row r="34" spans="1:15" ht="13.5">
      <c r="A34" t="s">
        <v>15</v>
      </c>
      <c r="B34">
        <v>10.2</v>
      </c>
      <c r="C34">
        <v>9.1</v>
      </c>
      <c r="D34">
        <v>8.2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  <c r="M34" t="s">
        <v>18</v>
      </c>
      <c r="N34" t="s">
        <v>18</v>
      </c>
      <c r="O34" t="s">
        <v>18</v>
      </c>
    </row>
    <row r="35" spans="1:15" ht="13.5">
      <c r="A35" t="s">
        <v>16</v>
      </c>
      <c r="B35">
        <v>8.9</v>
      </c>
      <c r="C35">
        <v>8.6</v>
      </c>
      <c r="D35">
        <v>7.5</v>
      </c>
      <c r="E35">
        <v>7.5</v>
      </c>
      <c r="F35">
        <v>7.2</v>
      </c>
      <c r="G35">
        <v>7</v>
      </c>
      <c r="H35">
        <v>6.9</v>
      </c>
      <c r="I35">
        <v>6.4</v>
      </c>
      <c r="J35">
        <v>6.4</v>
      </c>
      <c r="K35">
        <v>6.4</v>
      </c>
      <c r="L35">
        <v>6</v>
      </c>
      <c r="M35">
        <v>5</v>
      </c>
      <c r="N35">
        <v>4</v>
      </c>
      <c r="O35" t="s">
        <v>18</v>
      </c>
    </row>
    <row r="36" ht="13.5">
      <c r="A36" s="1" t="s">
        <v>19</v>
      </c>
    </row>
    <row r="38" spans="3:8" ht="13.5">
      <c r="C38" t="s">
        <v>22</v>
      </c>
      <c r="H38" t="s">
        <v>20</v>
      </c>
    </row>
    <row r="39" spans="1:15" ht="13.5">
      <c r="A39" t="s">
        <v>1</v>
      </c>
      <c r="B39">
        <v>1</v>
      </c>
      <c r="C39">
        <v>2</v>
      </c>
      <c r="D39">
        <v>3</v>
      </c>
      <c r="E39">
        <v>4</v>
      </c>
      <c r="F39">
        <v>5</v>
      </c>
      <c r="G39">
        <v>6</v>
      </c>
      <c r="H39">
        <v>7</v>
      </c>
      <c r="I39">
        <v>8</v>
      </c>
      <c r="J39">
        <v>9</v>
      </c>
      <c r="K39">
        <v>10</v>
      </c>
      <c r="L39">
        <v>11</v>
      </c>
      <c r="M39">
        <v>12</v>
      </c>
      <c r="N39">
        <v>13</v>
      </c>
      <c r="O39">
        <v>14</v>
      </c>
    </row>
    <row r="40" spans="1:15" ht="13.5">
      <c r="A40" t="s">
        <v>2</v>
      </c>
      <c r="B40">
        <v>21</v>
      </c>
      <c r="C40">
        <v>20</v>
      </c>
      <c r="D40">
        <v>18</v>
      </c>
      <c r="E40">
        <v>17</v>
      </c>
      <c r="F40">
        <v>13</v>
      </c>
      <c r="G40">
        <v>10.5</v>
      </c>
      <c r="H40">
        <v>8.5</v>
      </c>
      <c r="I40">
        <v>6</v>
      </c>
      <c r="J40">
        <v>5</v>
      </c>
      <c r="K40">
        <v>5</v>
      </c>
      <c r="L40">
        <v>3.5</v>
      </c>
      <c r="N40">
        <v>3.2</v>
      </c>
      <c r="O40">
        <v>3.2</v>
      </c>
    </row>
    <row r="41" spans="1:15" ht="13.5">
      <c r="A41" t="s">
        <v>3</v>
      </c>
      <c r="B41">
        <v>20</v>
      </c>
      <c r="C41">
        <v>18.5</v>
      </c>
      <c r="D41">
        <v>18</v>
      </c>
      <c r="E41">
        <v>17</v>
      </c>
      <c r="F41">
        <v>14</v>
      </c>
      <c r="G41">
        <v>11.5</v>
      </c>
      <c r="H41">
        <v>8</v>
      </c>
      <c r="I41">
        <v>5</v>
      </c>
      <c r="J41">
        <v>4</v>
      </c>
      <c r="K41">
        <v>3.5</v>
      </c>
      <c r="L41">
        <v>2</v>
      </c>
      <c r="N41">
        <v>2</v>
      </c>
      <c r="O41">
        <v>1.8</v>
      </c>
    </row>
    <row r="42" spans="1:15" ht="13.5">
      <c r="A42" t="s">
        <v>4</v>
      </c>
      <c r="B42">
        <v>25</v>
      </c>
      <c r="C42">
        <v>22.5</v>
      </c>
      <c r="D42">
        <v>20</v>
      </c>
      <c r="E42">
        <v>19</v>
      </c>
      <c r="F42">
        <v>17.5</v>
      </c>
      <c r="G42">
        <v>15.5</v>
      </c>
      <c r="H42">
        <v>12.5</v>
      </c>
      <c r="I42">
        <v>11</v>
      </c>
      <c r="J42">
        <v>8</v>
      </c>
      <c r="K42">
        <v>6.5</v>
      </c>
      <c r="L42">
        <v>4.5</v>
      </c>
      <c r="N42">
        <v>4.2</v>
      </c>
      <c r="O42">
        <v>4</v>
      </c>
    </row>
    <row r="43" spans="1:15" ht="13.5">
      <c r="A43" t="s">
        <v>5</v>
      </c>
      <c r="B43">
        <v>21</v>
      </c>
      <c r="C43">
        <v>19</v>
      </c>
      <c r="D43">
        <v>17.5</v>
      </c>
      <c r="E43">
        <v>16</v>
      </c>
      <c r="F43">
        <v>15</v>
      </c>
      <c r="G43">
        <v>14.5</v>
      </c>
      <c r="H43">
        <v>8.5</v>
      </c>
      <c r="I43">
        <v>7</v>
      </c>
      <c r="J43">
        <v>4</v>
      </c>
      <c r="K43">
        <v>4</v>
      </c>
      <c r="L43">
        <v>1.8</v>
      </c>
      <c r="N43">
        <v>1.8</v>
      </c>
      <c r="O43">
        <v>1</v>
      </c>
    </row>
    <row r="44" spans="1:15" ht="13.5">
      <c r="A44" t="s">
        <v>6</v>
      </c>
      <c r="B44">
        <v>20</v>
      </c>
      <c r="C44">
        <v>18</v>
      </c>
      <c r="D44">
        <v>17</v>
      </c>
      <c r="E44">
        <v>16</v>
      </c>
      <c r="F44">
        <v>11.5</v>
      </c>
      <c r="G44">
        <v>11</v>
      </c>
      <c r="H44">
        <v>9</v>
      </c>
      <c r="I44">
        <v>7</v>
      </c>
      <c r="J44">
        <v>4.5</v>
      </c>
      <c r="K44">
        <v>4.5</v>
      </c>
      <c r="L44">
        <v>2.5</v>
      </c>
      <c r="N44">
        <v>2.5</v>
      </c>
      <c r="O44">
        <v>2.5</v>
      </c>
    </row>
    <row r="45" spans="1:15" ht="13.5">
      <c r="A45" t="s">
        <v>7</v>
      </c>
      <c r="B45">
        <v>22</v>
      </c>
      <c r="C45">
        <v>21</v>
      </c>
      <c r="D45">
        <v>21</v>
      </c>
      <c r="E45">
        <v>19</v>
      </c>
      <c r="F45">
        <v>15.5</v>
      </c>
      <c r="G45">
        <v>14</v>
      </c>
      <c r="H45">
        <v>8.5</v>
      </c>
      <c r="I45">
        <v>7</v>
      </c>
      <c r="J45">
        <v>5</v>
      </c>
      <c r="K45">
        <v>4.5</v>
      </c>
      <c r="L45">
        <v>2.5</v>
      </c>
      <c r="N45">
        <v>2.5</v>
      </c>
      <c r="O45">
        <v>2.5</v>
      </c>
    </row>
    <row r="46" spans="1:15" ht="13.5">
      <c r="A46" t="s">
        <v>8</v>
      </c>
      <c r="B46">
        <v>15</v>
      </c>
      <c r="C46">
        <v>13</v>
      </c>
      <c r="D46">
        <v>13.5</v>
      </c>
      <c r="E46">
        <v>12.5</v>
      </c>
      <c r="F46">
        <v>11.5</v>
      </c>
      <c r="G46">
        <v>8.5</v>
      </c>
      <c r="H46">
        <v>5.5</v>
      </c>
      <c r="I46">
        <v>5.5</v>
      </c>
      <c r="J46">
        <v>5</v>
      </c>
      <c r="K46">
        <v>4.5</v>
      </c>
      <c r="L46">
        <v>2.5</v>
      </c>
      <c r="N46">
        <v>1.8</v>
      </c>
      <c r="O46">
        <v>1.5</v>
      </c>
    </row>
    <row r="47" spans="1:15" ht="13.5">
      <c r="A47" t="s">
        <v>9</v>
      </c>
      <c r="B47">
        <v>14</v>
      </c>
      <c r="C47">
        <v>13</v>
      </c>
      <c r="D47">
        <v>12</v>
      </c>
      <c r="E47">
        <v>11</v>
      </c>
      <c r="F47">
        <v>7.5</v>
      </c>
      <c r="G47">
        <v>7</v>
      </c>
      <c r="H47">
        <v>6</v>
      </c>
      <c r="I47">
        <v>4</v>
      </c>
      <c r="J47">
        <v>3.5</v>
      </c>
      <c r="K47">
        <v>2</v>
      </c>
      <c r="L47">
        <v>1.8</v>
      </c>
      <c r="N47">
        <v>1.8</v>
      </c>
      <c r="O47">
        <v>1.8</v>
      </c>
    </row>
    <row r="48" spans="1:15" ht="13.5">
      <c r="A48" t="s">
        <v>10</v>
      </c>
      <c r="B48">
        <v>19</v>
      </c>
      <c r="C48">
        <v>16</v>
      </c>
      <c r="D48">
        <v>16</v>
      </c>
      <c r="E48">
        <v>14</v>
      </c>
      <c r="F48">
        <v>14</v>
      </c>
      <c r="G48">
        <v>14</v>
      </c>
      <c r="H48">
        <v>13</v>
      </c>
      <c r="I48">
        <v>12.5</v>
      </c>
      <c r="J48">
        <v>12.5</v>
      </c>
      <c r="K48">
        <v>10.5</v>
      </c>
      <c r="L48">
        <v>11.5</v>
      </c>
      <c r="N48">
        <v>11.5</v>
      </c>
      <c r="O48">
        <v>11.5</v>
      </c>
    </row>
    <row r="49" spans="1:15" ht="13.5">
      <c r="A49" t="s">
        <v>11</v>
      </c>
      <c r="B49">
        <v>16</v>
      </c>
      <c r="C49">
        <v>15</v>
      </c>
      <c r="D49">
        <v>14</v>
      </c>
      <c r="E49">
        <v>13</v>
      </c>
      <c r="F49">
        <v>12.5</v>
      </c>
      <c r="G49">
        <v>12</v>
      </c>
      <c r="H49">
        <v>12</v>
      </c>
      <c r="I49">
        <v>12</v>
      </c>
      <c r="J49">
        <v>12</v>
      </c>
      <c r="K49">
        <v>11.5</v>
      </c>
      <c r="L49">
        <v>10.5</v>
      </c>
      <c r="N49">
        <v>10.5</v>
      </c>
      <c r="O49">
        <v>10</v>
      </c>
    </row>
    <row r="50" spans="1:15" ht="13.5">
      <c r="A50" t="s">
        <v>12</v>
      </c>
      <c r="B50">
        <v>18</v>
      </c>
      <c r="C50">
        <v>15</v>
      </c>
      <c r="D50">
        <v>14</v>
      </c>
      <c r="E50">
        <v>14</v>
      </c>
      <c r="F50">
        <v>13</v>
      </c>
      <c r="G50">
        <v>12.5</v>
      </c>
      <c r="H50">
        <v>12</v>
      </c>
      <c r="I50">
        <v>12</v>
      </c>
      <c r="J50">
        <v>10</v>
      </c>
      <c r="K50">
        <v>10</v>
      </c>
      <c r="L50">
        <v>9</v>
      </c>
      <c r="N50">
        <v>8</v>
      </c>
      <c r="O50">
        <v>8</v>
      </c>
    </row>
    <row r="51" spans="1:15" ht="13.5">
      <c r="A51" t="s">
        <v>13</v>
      </c>
      <c r="B51">
        <v>14</v>
      </c>
      <c r="C51">
        <v>11</v>
      </c>
      <c r="D51">
        <v>10.5</v>
      </c>
      <c r="E51">
        <v>9.5</v>
      </c>
      <c r="F51">
        <v>8.5</v>
      </c>
      <c r="G51">
        <v>8</v>
      </c>
      <c r="H51">
        <v>8</v>
      </c>
      <c r="I51">
        <v>7</v>
      </c>
      <c r="J51">
        <v>6.5</v>
      </c>
      <c r="K51">
        <v>6</v>
      </c>
      <c r="L51">
        <v>6</v>
      </c>
      <c r="N51">
        <v>6</v>
      </c>
      <c r="O51">
        <v>6</v>
      </c>
    </row>
    <row r="52" spans="1:15" ht="13.5">
      <c r="A52" t="s">
        <v>14</v>
      </c>
      <c r="B52">
        <v>21</v>
      </c>
      <c r="C52">
        <v>18</v>
      </c>
      <c r="D52">
        <v>17</v>
      </c>
      <c r="E52">
        <v>16.5</v>
      </c>
      <c r="F52">
        <v>15.5</v>
      </c>
      <c r="G52">
        <v>15.5</v>
      </c>
      <c r="H52">
        <v>15</v>
      </c>
      <c r="I52">
        <v>14.5</v>
      </c>
      <c r="J52">
        <v>14.5</v>
      </c>
      <c r="K52">
        <v>14.5</v>
      </c>
      <c r="L52">
        <v>14.5</v>
      </c>
      <c r="N52">
        <v>14</v>
      </c>
      <c r="O52">
        <v>14</v>
      </c>
    </row>
    <row r="53" spans="1:15" ht="13.5">
      <c r="A53" t="s">
        <v>15</v>
      </c>
      <c r="B53">
        <v>15</v>
      </c>
      <c r="C53">
        <v>13</v>
      </c>
      <c r="D53">
        <v>13</v>
      </c>
      <c r="E53">
        <v>11.5</v>
      </c>
      <c r="F53">
        <v>11.5</v>
      </c>
      <c r="G53">
        <v>11.5</v>
      </c>
      <c r="H53">
        <v>10.5</v>
      </c>
      <c r="I53">
        <v>10</v>
      </c>
      <c r="J53">
        <v>10</v>
      </c>
      <c r="K53">
        <v>10</v>
      </c>
      <c r="L53">
        <v>10</v>
      </c>
      <c r="N53">
        <v>10</v>
      </c>
      <c r="O53">
        <v>10</v>
      </c>
    </row>
    <row r="54" spans="1:15" ht="13.5">
      <c r="A54" t="s">
        <v>16</v>
      </c>
      <c r="B54">
        <v>14</v>
      </c>
      <c r="C54">
        <v>12</v>
      </c>
      <c r="D54">
        <v>10</v>
      </c>
      <c r="E54">
        <v>11</v>
      </c>
      <c r="F54">
        <v>10</v>
      </c>
      <c r="G54">
        <v>10</v>
      </c>
      <c r="H54">
        <v>9.5</v>
      </c>
      <c r="I54">
        <v>9.5</v>
      </c>
      <c r="J54">
        <v>9.5</v>
      </c>
      <c r="K54">
        <v>9.5</v>
      </c>
      <c r="L54">
        <v>9.5</v>
      </c>
      <c r="N54">
        <v>9</v>
      </c>
      <c r="O54">
        <v>8.5</v>
      </c>
    </row>
    <row r="57" ht="13.5">
      <c r="C57" t="s">
        <v>23</v>
      </c>
    </row>
    <row r="58" spans="1:15" ht="13.5">
      <c r="A58" t="s">
        <v>17</v>
      </c>
      <c r="B58">
        <v>1</v>
      </c>
      <c r="C58">
        <v>2</v>
      </c>
      <c r="D58">
        <v>3</v>
      </c>
      <c r="E58">
        <v>4</v>
      </c>
      <c r="F58">
        <v>5</v>
      </c>
      <c r="G58">
        <v>6</v>
      </c>
      <c r="H58">
        <v>7</v>
      </c>
      <c r="I58">
        <v>8</v>
      </c>
      <c r="J58">
        <v>9</v>
      </c>
      <c r="K58">
        <v>10</v>
      </c>
      <c r="L58">
        <v>11</v>
      </c>
      <c r="M58">
        <v>12</v>
      </c>
      <c r="N58">
        <v>13</v>
      </c>
      <c r="O58">
        <v>14</v>
      </c>
    </row>
    <row r="59" spans="1:15" ht="13.5">
      <c r="A59" t="s">
        <v>2</v>
      </c>
      <c r="B59">
        <v>19</v>
      </c>
      <c r="C59">
        <v>17</v>
      </c>
      <c r="D59">
        <v>16</v>
      </c>
      <c r="E59">
        <v>12</v>
      </c>
      <c r="F59">
        <v>8</v>
      </c>
      <c r="G59">
        <v>8</v>
      </c>
      <c r="H59">
        <v>4</v>
      </c>
      <c r="I59">
        <v>3</v>
      </c>
      <c r="J59">
        <v>2</v>
      </c>
      <c r="K59">
        <v>1.5</v>
      </c>
      <c r="L59">
        <v>1</v>
      </c>
      <c r="N59">
        <v>1</v>
      </c>
      <c r="O59">
        <v>1</v>
      </c>
    </row>
    <row r="60" spans="1:15" ht="13.5">
      <c r="A60" t="s">
        <v>3</v>
      </c>
      <c r="B60">
        <v>22</v>
      </c>
      <c r="C60">
        <v>20.5</v>
      </c>
      <c r="D60">
        <v>19</v>
      </c>
      <c r="E60">
        <v>15</v>
      </c>
      <c r="F60">
        <v>12</v>
      </c>
      <c r="G60">
        <v>10</v>
      </c>
      <c r="H60">
        <v>8</v>
      </c>
      <c r="I60">
        <v>5</v>
      </c>
      <c r="J60">
        <v>3</v>
      </c>
      <c r="K60">
        <v>2.7</v>
      </c>
      <c r="L60">
        <v>2.5</v>
      </c>
      <c r="N60">
        <v>3</v>
      </c>
      <c r="O60">
        <v>2</v>
      </c>
    </row>
    <row r="61" spans="1:15" ht="13.5">
      <c r="A61" t="s">
        <v>4</v>
      </c>
      <c r="B61">
        <v>15</v>
      </c>
      <c r="C61">
        <v>14</v>
      </c>
      <c r="D61">
        <v>13</v>
      </c>
      <c r="E61">
        <v>10.5</v>
      </c>
      <c r="F61">
        <v>7</v>
      </c>
      <c r="G61">
        <v>6</v>
      </c>
      <c r="H61">
        <v>3.5</v>
      </c>
      <c r="I61">
        <v>2.5</v>
      </c>
      <c r="J61">
        <v>1.5</v>
      </c>
      <c r="K61">
        <v>1</v>
      </c>
      <c r="L61">
        <v>1.5</v>
      </c>
      <c r="N61">
        <v>1.2</v>
      </c>
      <c r="O61">
        <v>1.2</v>
      </c>
    </row>
    <row r="62" spans="1:15" ht="13.5">
      <c r="A62" t="s">
        <v>5</v>
      </c>
      <c r="B62">
        <v>19</v>
      </c>
      <c r="C62">
        <v>18</v>
      </c>
      <c r="D62">
        <v>16</v>
      </c>
      <c r="E62">
        <v>12</v>
      </c>
      <c r="F62">
        <v>10.5</v>
      </c>
      <c r="G62">
        <v>8</v>
      </c>
      <c r="H62">
        <v>4.5</v>
      </c>
      <c r="I62">
        <v>2.5</v>
      </c>
      <c r="J62">
        <v>2</v>
      </c>
      <c r="K62">
        <v>2</v>
      </c>
      <c r="L62">
        <v>2.5</v>
      </c>
      <c r="N62">
        <v>1.2</v>
      </c>
      <c r="O62">
        <v>1.2</v>
      </c>
    </row>
    <row r="63" spans="1:15" ht="13.5">
      <c r="A63" t="s">
        <v>6</v>
      </c>
      <c r="B63">
        <v>20</v>
      </c>
      <c r="C63">
        <v>17</v>
      </c>
      <c r="D63">
        <v>16</v>
      </c>
      <c r="E63">
        <v>14</v>
      </c>
      <c r="F63">
        <v>9.5</v>
      </c>
      <c r="G63">
        <v>9.5</v>
      </c>
      <c r="H63">
        <v>5.5</v>
      </c>
      <c r="I63">
        <v>3</v>
      </c>
      <c r="J63">
        <v>2.5</v>
      </c>
      <c r="K63">
        <v>2.5</v>
      </c>
      <c r="L63">
        <v>2.2</v>
      </c>
      <c r="N63">
        <v>1</v>
      </c>
      <c r="O63">
        <v>1</v>
      </c>
    </row>
    <row r="64" spans="1:15" ht="13.5">
      <c r="A64" t="s">
        <v>7</v>
      </c>
      <c r="B64">
        <v>18</v>
      </c>
      <c r="C64">
        <v>15</v>
      </c>
      <c r="D64">
        <v>13</v>
      </c>
      <c r="E64">
        <v>10.5</v>
      </c>
      <c r="F64">
        <v>6</v>
      </c>
      <c r="G64">
        <v>6</v>
      </c>
      <c r="H64">
        <v>3.5</v>
      </c>
      <c r="I64">
        <v>2.5</v>
      </c>
      <c r="J64">
        <v>1.5</v>
      </c>
      <c r="K64">
        <v>1.5</v>
      </c>
      <c r="L64">
        <v>0.5</v>
      </c>
      <c r="N64">
        <v>0.2</v>
      </c>
      <c r="O64">
        <v>0.2</v>
      </c>
    </row>
    <row r="65" spans="1:15" ht="13.5">
      <c r="A65" t="s">
        <v>8</v>
      </c>
      <c r="B65">
        <v>19</v>
      </c>
      <c r="C65">
        <v>17</v>
      </c>
      <c r="D65">
        <v>16</v>
      </c>
      <c r="E65">
        <v>13</v>
      </c>
      <c r="F65">
        <v>10</v>
      </c>
      <c r="G65">
        <v>7</v>
      </c>
      <c r="H65">
        <v>5.5</v>
      </c>
      <c r="I65">
        <v>3</v>
      </c>
      <c r="J65">
        <v>2</v>
      </c>
      <c r="K65">
        <v>1.3</v>
      </c>
      <c r="L65">
        <v>1.5</v>
      </c>
      <c r="N65">
        <v>0.8</v>
      </c>
      <c r="O65">
        <v>0.5</v>
      </c>
    </row>
    <row r="66" spans="1:15" ht="13.5">
      <c r="A66" t="s">
        <v>9</v>
      </c>
      <c r="B66">
        <v>16</v>
      </c>
      <c r="C66">
        <v>14.5</v>
      </c>
      <c r="D66">
        <v>11.5</v>
      </c>
      <c r="E66">
        <v>10</v>
      </c>
      <c r="F66">
        <v>9</v>
      </c>
      <c r="G66">
        <v>7</v>
      </c>
      <c r="H66">
        <v>4</v>
      </c>
      <c r="I66">
        <v>2.5</v>
      </c>
      <c r="J66">
        <v>1.5</v>
      </c>
      <c r="K66">
        <v>2</v>
      </c>
      <c r="L66" t="s">
        <v>18</v>
      </c>
      <c r="N66" t="s">
        <v>18</v>
      </c>
      <c r="O66" t="s">
        <v>18</v>
      </c>
    </row>
    <row r="67" spans="1:15" ht="13.5">
      <c r="A67" t="s">
        <v>10</v>
      </c>
      <c r="B67">
        <v>22</v>
      </c>
      <c r="C67">
        <v>19</v>
      </c>
      <c r="D67">
        <v>18.5</v>
      </c>
      <c r="E67">
        <v>15</v>
      </c>
      <c r="F67">
        <v>13</v>
      </c>
      <c r="G67">
        <v>13</v>
      </c>
      <c r="H67">
        <v>14</v>
      </c>
      <c r="I67">
        <v>13</v>
      </c>
      <c r="J67">
        <v>13</v>
      </c>
      <c r="K67">
        <v>12.5</v>
      </c>
      <c r="L67">
        <v>11</v>
      </c>
      <c r="N67">
        <v>8</v>
      </c>
      <c r="O67">
        <v>7</v>
      </c>
    </row>
    <row r="68" spans="1:15" ht="13.5">
      <c r="A68" t="s">
        <v>11</v>
      </c>
      <c r="B68">
        <v>16</v>
      </c>
      <c r="C68">
        <v>14.5</v>
      </c>
      <c r="D68">
        <v>13.5</v>
      </c>
      <c r="E68">
        <v>13</v>
      </c>
      <c r="F68">
        <v>12.5</v>
      </c>
      <c r="G68">
        <v>12.5</v>
      </c>
      <c r="H68">
        <v>12</v>
      </c>
      <c r="I68">
        <v>10</v>
      </c>
      <c r="J68">
        <v>10</v>
      </c>
      <c r="K68">
        <v>10.5</v>
      </c>
      <c r="L68">
        <v>8.5</v>
      </c>
      <c r="N68">
        <v>3.5</v>
      </c>
      <c r="O68">
        <v>3</v>
      </c>
    </row>
    <row r="69" spans="1:15" ht="13.5">
      <c r="A69" t="s">
        <v>12</v>
      </c>
      <c r="B69">
        <v>17</v>
      </c>
      <c r="C69">
        <v>15</v>
      </c>
      <c r="D69">
        <v>13</v>
      </c>
      <c r="E69">
        <v>11</v>
      </c>
      <c r="F69">
        <v>11</v>
      </c>
      <c r="G69">
        <v>11</v>
      </c>
      <c r="H69">
        <v>11</v>
      </c>
      <c r="I69">
        <v>10</v>
      </c>
      <c r="J69">
        <v>7.5</v>
      </c>
      <c r="K69">
        <v>7.5</v>
      </c>
      <c r="L69">
        <v>9</v>
      </c>
      <c r="N69">
        <v>9</v>
      </c>
      <c r="O69">
        <v>8</v>
      </c>
    </row>
    <row r="70" spans="1:15" ht="13.5">
      <c r="A70" t="s">
        <v>13</v>
      </c>
      <c r="B70">
        <v>20</v>
      </c>
      <c r="C70">
        <v>18.5</v>
      </c>
      <c r="D70">
        <v>16.5</v>
      </c>
      <c r="E70">
        <v>15</v>
      </c>
      <c r="F70">
        <v>14.5</v>
      </c>
      <c r="G70">
        <v>14.5</v>
      </c>
      <c r="H70">
        <v>14.5</v>
      </c>
      <c r="I70">
        <v>14.5</v>
      </c>
      <c r="J70">
        <v>14</v>
      </c>
      <c r="K70">
        <v>10</v>
      </c>
      <c r="L70">
        <v>13</v>
      </c>
      <c r="N70">
        <v>13</v>
      </c>
      <c r="O70">
        <v>13</v>
      </c>
    </row>
    <row r="71" spans="1:15" ht="13.5">
      <c r="A71" t="s">
        <v>14</v>
      </c>
      <c r="B71">
        <v>15</v>
      </c>
      <c r="C71">
        <v>14</v>
      </c>
      <c r="D71">
        <v>12</v>
      </c>
      <c r="E71">
        <v>12</v>
      </c>
      <c r="F71">
        <v>11.5</v>
      </c>
      <c r="G71">
        <v>10</v>
      </c>
      <c r="H71">
        <v>10</v>
      </c>
      <c r="I71">
        <v>10</v>
      </c>
      <c r="J71">
        <v>9.5</v>
      </c>
      <c r="K71">
        <v>9.5</v>
      </c>
      <c r="L71">
        <v>9</v>
      </c>
      <c r="N71">
        <v>8.5</v>
      </c>
      <c r="O71">
        <v>8.5</v>
      </c>
    </row>
    <row r="72" spans="1:15" ht="13.5">
      <c r="A72" t="s">
        <v>15</v>
      </c>
      <c r="B72">
        <v>14.5</v>
      </c>
      <c r="C72">
        <v>13</v>
      </c>
      <c r="D72">
        <v>12</v>
      </c>
      <c r="E72">
        <v>9.5</v>
      </c>
      <c r="F72">
        <v>9</v>
      </c>
      <c r="G72">
        <v>9</v>
      </c>
      <c r="H72">
        <v>8.5</v>
      </c>
      <c r="I72">
        <v>8.5</v>
      </c>
      <c r="J72">
        <v>8.5</v>
      </c>
      <c r="K72">
        <v>8.5</v>
      </c>
      <c r="L72">
        <v>7.5</v>
      </c>
      <c r="N72">
        <v>5.5</v>
      </c>
      <c r="O72">
        <v>5.5</v>
      </c>
    </row>
    <row r="73" spans="1:15" ht="13.5">
      <c r="A73" t="s">
        <v>16</v>
      </c>
      <c r="B73">
        <v>17</v>
      </c>
      <c r="C73">
        <v>16</v>
      </c>
      <c r="D73">
        <v>15</v>
      </c>
      <c r="E73">
        <v>14</v>
      </c>
      <c r="F73">
        <v>13</v>
      </c>
      <c r="G73">
        <v>13</v>
      </c>
      <c r="H73">
        <v>12.5</v>
      </c>
      <c r="I73">
        <v>12.5</v>
      </c>
      <c r="J73">
        <v>12.5</v>
      </c>
      <c r="K73">
        <v>12</v>
      </c>
      <c r="L73">
        <v>9</v>
      </c>
      <c r="N73">
        <v>8</v>
      </c>
      <c r="O73">
        <v>8</v>
      </c>
    </row>
    <row r="75" ht="13.5">
      <c r="D75" t="s">
        <v>24</v>
      </c>
    </row>
    <row r="76" ht="13.5">
      <c r="C76" t="s">
        <v>0</v>
      </c>
    </row>
    <row r="77" spans="1:15" ht="13.5">
      <c r="A77" t="s">
        <v>1</v>
      </c>
      <c r="B77">
        <v>1</v>
      </c>
      <c r="C77">
        <v>2</v>
      </c>
      <c r="D77">
        <v>3</v>
      </c>
      <c r="E77">
        <v>4</v>
      </c>
      <c r="F77">
        <v>5</v>
      </c>
      <c r="G77">
        <v>6</v>
      </c>
      <c r="H77">
        <v>7</v>
      </c>
      <c r="I77">
        <v>8</v>
      </c>
      <c r="J77">
        <v>9</v>
      </c>
      <c r="K77">
        <v>10</v>
      </c>
      <c r="L77">
        <v>11</v>
      </c>
      <c r="M77">
        <v>12</v>
      </c>
      <c r="N77">
        <v>13</v>
      </c>
      <c r="O77">
        <v>14</v>
      </c>
    </row>
    <row r="78" spans="1:15" ht="13.5">
      <c r="A78" t="s">
        <v>2</v>
      </c>
      <c r="B78" s="2">
        <f>B3/$B3*100</f>
        <v>100</v>
      </c>
      <c r="C78" s="2">
        <f>C3/$B3*100</f>
        <v>94.89795918367348</v>
      </c>
      <c r="D78" s="2">
        <f aca="true" t="shared" si="0" ref="D78:O78">D3/$B3*100</f>
        <v>84.6938775510204</v>
      </c>
      <c r="E78" s="2">
        <f t="shared" si="0"/>
        <v>79.59183673469387</v>
      </c>
      <c r="F78" s="2">
        <f t="shared" si="0"/>
        <v>56.12244897959183</v>
      </c>
      <c r="G78" s="2">
        <f t="shared" si="0"/>
        <v>59.183673469387756</v>
      </c>
      <c r="H78" s="2">
        <f t="shared" si="0"/>
        <v>45.91836734693877</v>
      </c>
      <c r="I78" s="2">
        <f t="shared" si="0"/>
        <v>33.6734693877551</v>
      </c>
      <c r="J78" s="2">
        <f t="shared" si="0"/>
        <v>23.469387755102037</v>
      </c>
      <c r="K78" s="2">
        <f t="shared" si="0"/>
        <v>17.3469387755102</v>
      </c>
      <c r="L78" s="2">
        <f t="shared" si="0"/>
        <v>8.16326530612245</v>
      </c>
      <c r="M78" s="2">
        <f t="shared" si="0"/>
        <v>6.1224489795918355</v>
      </c>
      <c r="N78" s="2">
        <f t="shared" si="0"/>
        <v>9.183673469387754</v>
      </c>
      <c r="O78" s="2">
        <f t="shared" si="0"/>
        <v>7.142857142857142</v>
      </c>
    </row>
    <row r="79" spans="1:15" ht="13.5">
      <c r="A79" t="s">
        <v>3</v>
      </c>
      <c r="B79" s="2">
        <f>B4/$B4*100</f>
        <v>100</v>
      </c>
      <c r="C79" s="2">
        <f aca="true" t="shared" si="1" ref="C79:O79">C4/$B4*100</f>
        <v>79.48717948717949</v>
      </c>
      <c r="D79" s="2">
        <f t="shared" si="1"/>
        <v>92.3076923076923</v>
      </c>
      <c r="E79" s="2">
        <f t="shared" si="1"/>
        <v>91.02564102564102</v>
      </c>
      <c r="F79" s="2">
        <f t="shared" si="1"/>
        <v>85.8974358974359</v>
      </c>
      <c r="G79" s="2">
        <f t="shared" si="1"/>
        <v>80.76923076923077</v>
      </c>
      <c r="H79" s="2">
        <f t="shared" si="1"/>
        <v>70.51282051282051</v>
      </c>
      <c r="I79" s="2">
        <f t="shared" si="1"/>
        <v>64.1025641025641</v>
      </c>
      <c r="J79" s="2">
        <f t="shared" si="1"/>
        <v>64.1025641025641</v>
      </c>
      <c r="K79" s="2">
        <f t="shared" si="1"/>
        <v>56.41025641025642</v>
      </c>
      <c r="L79" s="2">
        <f t="shared" si="1"/>
        <v>51.28205128205129</v>
      </c>
      <c r="M79" s="2">
        <f t="shared" si="1"/>
        <v>41.02564102564103</v>
      </c>
      <c r="N79" s="2">
        <f t="shared" si="1"/>
        <v>32.05128205128205</v>
      </c>
      <c r="O79" s="2">
        <f t="shared" si="1"/>
        <v>29.48717948717949</v>
      </c>
    </row>
    <row r="80" spans="1:15" ht="13.5">
      <c r="A80" t="s">
        <v>4</v>
      </c>
      <c r="B80" s="2">
        <f>B5/$B5*100</f>
        <v>100</v>
      </c>
      <c r="C80" s="2">
        <f>C5/$B5*100</f>
        <v>103.5294117647059</v>
      </c>
      <c r="D80" s="2">
        <f>D5/$B5*100</f>
        <v>100</v>
      </c>
      <c r="E80" s="2">
        <f>E5/$B5*100</f>
        <v>91.76470588235294</v>
      </c>
      <c r="F80" s="2">
        <f>F5/$B5*100</f>
        <v>85.88235294117646</v>
      </c>
      <c r="G80" s="2">
        <f>G5/$B5*100</f>
        <v>70.58823529411765</v>
      </c>
      <c r="H80" s="2">
        <f>H5/$B5*100</f>
        <v>58.82352941176471</v>
      </c>
      <c r="I80" s="2">
        <f>I5/$B5*100</f>
        <v>38.8235294117647</v>
      </c>
      <c r="J80" s="2">
        <f>J5/$B5*100</f>
        <v>29.411764705882355</v>
      </c>
      <c r="K80" s="2">
        <f>K5/$B5*100</f>
        <v>20</v>
      </c>
      <c r="L80" s="2">
        <f>L5/$B5*100</f>
        <v>9.411764705882353</v>
      </c>
      <c r="M80" s="2">
        <f>M5/$B5*100</f>
        <v>10.588235294117647</v>
      </c>
      <c r="N80" s="2">
        <f>N5/$B5*100</f>
        <v>11.76470588235294</v>
      </c>
      <c r="O80" s="2">
        <f>O5/$B5*100</f>
        <v>11.76470588235294</v>
      </c>
    </row>
    <row r="81" spans="1:15" ht="13.5">
      <c r="A81" t="s">
        <v>5</v>
      </c>
      <c r="B81" s="2">
        <f>B6/$B6*100</f>
        <v>100</v>
      </c>
      <c r="C81" s="2">
        <f>C6/$B6*100</f>
        <v>84.54545454545456</v>
      </c>
      <c r="D81" s="2">
        <f>D6/$B6*100</f>
        <v>81.81818181818183</v>
      </c>
      <c r="E81" s="2">
        <f>E6/$B6*100</f>
        <v>74.54545454545453</v>
      </c>
      <c r="F81" s="2">
        <f>F6/$B6*100</f>
        <v>68.18181818181817</v>
      </c>
      <c r="G81" s="2">
        <f>G6/$B6*100</f>
        <v>60.909090909090914</v>
      </c>
      <c r="H81" s="2">
        <f>H6/$B6*100</f>
        <v>57.27272727272727</v>
      </c>
      <c r="I81" s="2">
        <f>I6/$B6*100</f>
        <v>40.909090909090914</v>
      </c>
      <c r="J81" s="2">
        <f>J6/$B6*100</f>
        <v>28.18181818181818</v>
      </c>
      <c r="K81" s="2">
        <f>K6/$B6*100</f>
        <v>20</v>
      </c>
      <c r="L81" s="2">
        <f>L6/$B6*100</f>
        <v>16.363636363636363</v>
      </c>
      <c r="M81" s="2">
        <f>M6/$B6*100</f>
        <v>10.909090909090908</v>
      </c>
      <c r="N81" s="2">
        <f>N6/$B6*100</f>
        <v>7.272727272727273</v>
      </c>
      <c r="O81" s="2">
        <f>O6/$B6*100</f>
        <v>5.454545454545454</v>
      </c>
    </row>
    <row r="82" spans="1:15" ht="13.5">
      <c r="A82" t="s">
        <v>6</v>
      </c>
      <c r="B82" s="2">
        <f>B7/$B7*100</f>
        <v>100</v>
      </c>
      <c r="C82" s="2">
        <f>C7/$B7*100</f>
        <v>86.15384615384615</v>
      </c>
      <c r="D82" s="2">
        <f>D7/$B7*100</f>
        <v>84.61538461538461</v>
      </c>
      <c r="E82" s="2">
        <f>E7/$B7*100</f>
        <v>80.76923076923077</v>
      </c>
      <c r="F82" s="2">
        <f>F7/$B7*100</f>
        <v>62.30769230769231</v>
      </c>
      <c r="G82" s="2">
        <f>G7/$B7*100</f>
        <v>57.692307692307686</v>
      </c>
      <c r="H82" s="2">
        <f>H7/$B7*100</f>
        <v>46.15384615384615</v>
      </c>
      <c r="I82" s="2">
        <f>I7/$B7*100</f>
        <v>33.84615384615385</v>
      </c>
      <c r="J82" s="2">
        <f>J7/$B7*100</f>
        <v>24.615384615384617</v>
      </c>
      <c r="K82" s="2">
        <f>K7/$B7*100</f>
        <v>13.846153846153847</v>
      </c>
      <c r="L82" s="2">
        <f>L7/$B7*100</f>
        <v>10</v>
      </c>
      <c r="M82" s="2">
        <f>M7/$B7*100</f>
        <v>7.6923076923076925</v>
      </c>
      <c r="N82" s="2">
        <f>N7/$B7*100</f>
        <v>8.461538461538462</v>
      </c>
      <c r="O82" s="2">
        <f>O7/$B7*100</f>
        <v>7.6923076923076925</v>
      </c>
    </row>
    <row r="83" spans="1:15" ht="13.5">
      <c r="A83" t="s">
        <v>7</v>
      </c>
      <c r="B83" s="2">
        <f>B8/$B8*100</f>
        <v>100</v>
      </c>
      <c r="C83" s="2">
        <f>C8/$B8*100</f>
        <v>88.00000000000001</v>
      </c>
      <c r="D83" s="2">
        <f>D8/$B8*100</f>
        <v>86</v>
      </c>
      <c r="E83" s="2">
        <f>E8/$B8*100</f>
        <v>78</v>
      </c>
      <c r="F83" s="2">
        <f>F8/$B8*100</f>
        <v>72</v>
      </c>
      <c r="G83" s="2">
        <f>G8/$B8*100</f>
        <v>70</v>
      </c>
      <c r="H83" s="2">
        <f>H8/$B8*100</f>
        <v>55.00000000000001</v>
      </c>
      <c r="I83" s="2">
        <f>I8/$B8*100</f>
        <v>40</v>
      </c>
      <c r="J83" s="2">
        <f>J8/$B8*100</f>
        <v>27.999999999999996</v>
      </c>
      <c r="K83" s="2">
        <f>K8/$B8*100</f>
        <v>17</v>
      </c>
      <c r="L83" s="2">
        <f>L8/$B8*100</f>
        <v>10</v>
      </c>
      <c r="M83" s="2">
        <f>M8/$B8*100</f>
        <v>8</v>
      </c>
      <c r="N83" s="2">
        <f>N8/$B8*100</f>
        <v>9</v>
      </c>
      <c r="O83" s="2">
        <f>O8/$B8*100</f>
        <v>6.999999999999999</v>
      </c>
    </row>
    <row r="84" spans="1:15" ht="13.5">
      <c r="A84" t="s">
        <v>8</v>
      </c>
      <c r="B84" s="2">
        <f>B9/$B9*100</f>
        <v>100</v>
      </c>
      <c r="C84" s="2">
        <f>C9/$B9*100</f>
        <v>105.71428571428572</v>
      </c>
      <c r="D84" s="2">
        <f>D9/$B9*100</f>
        <v>99.04761904761905</v>
      </c>
      <c r="E84" s="2">
        <f>E9/$B9*100</f>
        <v>94.28571428571428</v>
      </c>
      <c r="F84" s="2">
        <f>F9/$B9*100</f>
        <v>80.95238095238095</v>
      </c>
      <c r="G84" s="2">
        <f>G9/$B9*100</f>
        <v>74.28571428571429</v>
      </c>
      <c r="H84" s="2">
        <f>H9/$B9*100</f>
        <v>66.66666666666666</v>
      </c>
      <c r="I84" s="2">
        <f>I9/$B9*100</f>
        <v>43.8095238095238</v>
      </c>
      <c r="J84" s="2">
        <f>J9/$B9*100</f>
        <v>27.61904761904762</v>
      </c>
      <c r="K84" s="2">
        <f>K9/$B9*100</f>
        <v>14.285714285714285</v>
      </c>
      <c r="L84" s="2">
        <f>L9/$B9*100</f>
        <v>13.333333333333334</v>
      </c>
      <c r="M84" s="2">
        <f>M9/$B9*100</f>
        <v>9.523809523809524</v>
      </c>
      <c r="N84" s="2">
        <f>N9/$B9*100</f>
        <v>7.6190476190476195</v>
      </c>
      <c r="O84" s="2">
        <f>O9/$B9*100</f>
        <v>7.6190476190476195</v>
      </c>
    </row>
    <row r="85" spans="1:15" ht="13.5">
      <c r="A85" t="s">
        <v>9</v>
      </c>
      <c r="B85" s="2">
        <f>B10/$B10*100</f>
        <v>100</v>
      </c>
      <c r="C85" s="2">
        <f>C10/$B10*100</f>
        <v>100</v>
      </c>
      <c r="D85" s="2">
        <f>D10/$B10*100</f>
        <v>96.4705882352941</v>
      </c>
      <c r="E85" s="2">
        <f>E10/$B10*100</f>
        <v>94.11764705882352</v>
      </c>
      <c r="F85" s="2">
        <f>F10/$B10*100</f>
        <v>100</v>
      </c>
      <c r="G85" s="2">
        <f>G10/$B10*100</f>
        <v>82.35294117647058</v>
      </c>
      <c r="H85" s="2">
        <f>H10/$B10*100</f>
        <v>64.70588235294117</v>
      </c>
      <c r="I85" s="2">
        <f>I10/$B10*100</f>
        <v>55.294117647058826</v>
      </c>
      <c r="J85" s="2">
        <f>J10/$B10*100</f>
        <v>43.529411764705884</v>
      </c>
      <c r="K85" s="2">
        <f>K10/$B10*100</f>
        <v>38.8235294117647</v>
      </c>
      <c r="L85" s="2">
        <f>L10/$B10*100</f>
        <v>23.52941176470588</v>
      </c>
      <c r="M85" s="2">
        <f>M10/$B10*100</f>
        <v>16.470588235294116</v>
      </c>
      <c r="N85" s="2">
        <f>N10/$B10*100</f>
        <v>11.76470588235294</v>
      </c>
      <c r="O85" s="2">
        <f>O10/$B10*100</f>
        <v>9.411764705882353</v>
      </c>
    </row>
    <row r="86" spans="1:15" ht="13.5">
      <c r="A86" t="s">
        <v>10</v>
      </c>
      <c r="B86" s="2">
        <f>B11/$B11*100</f>
        <v>100</v>
      </c>
      <c r="C86" s="2">
        <f>C11/$B11*100</f>
        <v>112.67605633802818</v>
      </c>
      <c r="D86" s="2">
        <f>D11/$B11*100</f>
        <v>105.63380281690142</v>
      </c>
      <c r="E86" s="2">
        <f>E11/$B11*100</f>
        <v>100</v>
      </c>
      <c r="F86" s="2">
        <f>F11/$B11*100</f>
        <v>98.59154929577466</v>
      </c>
      <c r="G86" s="2">
        <f>G11/$B11*100</f>
        <v>98.59154929577466</v>
      </c>
      <c r="H86" s="2">
        <f>H11/$B11*100</f>
        <v>95.77464788732395</v>
      </c>
      <c r="I86" s="2">
        <f>I11/$B11*100</f>
        <v>92.95774647887323</v>
      </c>
      <c r="J86" s="2">
        <f>J11/$B11*100</f>
        <v>91.54929577464789</v>
      </c>
      <c r="K86" s="2">
        <f>K11/$B11*100</f>
        <v>91.54929577464789</v>
      </c>
      <c r="L86" s="2">
        <f>L11/$B11*100</f>
        <v>92.95774647887323</v>
      </c>
      <c r="M86" s="2">
        <f>M11/$B11*100</f>
        <v>91.54929577464789</v>
      </c>
      <c r="N86" s="2">
        <f>N11/$B11*100</f>
        <v>77.46478873239437</v>
      </c>
      <c r="O86" s="2">
        <f>O11/$B11*100</f>
        <v>70.42253521126761</v>
      </c>
    </row>
    <row r="87" spans="1:15" ht="13.5">
      <c r="A87" t="s">
        <v>11</v>
      </c>
      <c r="B87" s="2">
        <f>B12/$B12*100</f>
        <v>100</v>
      </c>
      <c r="C87" s="2">
        <f>C12/$B12*100</f>
        <v>95.31249999999999</v>
      </c>
      <c r="D87" s="2">
        <f>D12/$B12*100</f>
        <v>90.62499999999999</v>
      </c>
      <c r="E87" s="2">
        <f>E12/$B12*100</f>
        <v>82.81249999999999</v>
      </c>
      <c r="F87" s="2">
        <f>F12/$B12*100</f>
        <v>79.68749999999999</v>
      </c>
      <c r="G87" s="2">
        <f>G12/$B12*100</f>
        <v>81.25</v>
      </c>
      <c r="H87" s="2">
        <f>H12/$B12*100</f>
        <v>81.25</v>
      </c>
      <c r="I87" s="2">
        <f>I12/$B12*100</f>
        <v>81.25</v>
      </c>
      <c r="J87" s="2">
        <f>J12/$B12*100</f>
        <v>81.25</v>
      </c>
      <c r="K87" s="2">
        <f>K12/$B12*100</f>
        <v>82.81249999999999</v>
      </c>
      <c r="L87" s="2">
        <f>L12/$B12*100</f>
        <v>78.125</v>
      </c>
      <c r="M87" s="2">
        <f>M12/$B12*100</f>
        <v>81.25</v>
      </c>
      <c r="N87" s="2">
        <f>N12/$B12*100</f>
        <v>78.125</v>
      </c>
      <c r="O87" s="2">
        <f>O12/$B12*100</f>
        <v>74.99999999999999</v>
      </c>
    </row>
    <row r="88" spans="1:15" ht="13.5">
      <c r="A88" t="s">
        <v>12</v>
      </c>
      <c r="B88" s="2">
        <f>B13/$B13*100</f>
        <v>100</v>
      </c>
      <c r="C88" s="2">
        <f>C13/$B13*100</f>
        <v>104.61538461538463</v>
      </c>
      <c r="D88" s="2">
        <f>D13/$B13*100</f>
        <v>92.3076923076923</v>
      </c>
      <c r="E88" s="2">
        <f>E13/$B13*100</f>
        <v>89.23076923076923</v>
      </c>
      <c r="F88" s="2">
        <f>F13/$B13*100</f>
        <v>81.53846153846153</v>
      </c>
      <c r="G88" s="2">
        <f>G13/$B13*100</f>
        <v>81.53846153846153</v>
      </c>
      <c r="H88" s="2">
        <f>H13/$B13*100</f>
        <v>78.46153846153847</v>
      </c>
      <c r="I88" s="2">
        <f>I13/$B13*100</f>
        <v>78.46153846153847</v>
      </c>
      <c r="J88" s="2">
        <f>J13/$B13*100</f>
        <v>76.92307692307693</v>
      </c>
      <c r="K88" s="2">
        <f>K13/$B13*100</f>
        <v>72.3076923076923</v>
      </c>
      <c r="L88" s="2">
        <f>L13/$B13*100</f>
        <v>69.23076923076923</v>
      </c>
      <c r="M88" s="2">
        <f>M13/$B13*100</f>
        <v>63.07692307692307</v>
      </c>
      <c r="N88" s="2">
        <f>N13/$B13*100</f>
        <v>69.23076923076923</v>
      </c>
      <c r="O88" s="2">
        <f>O13/$B13*100</f>
        <v>66.15384615384615</v>
      </c>
    </row>
    <row r="89" spans="1:15" ht="13.5">
      <c r="A89" t="s">
        <v>13</v>
      </c>
      <c r="B89" s="2">
        <f>B14/$B14*100</f>
        <v>100</v>
      </c>
      <c r="C89" s="2">
        <f>C14/$B14*100</f>
        <v>106.3157894736842</v>
      </c>
      <c r="D89" s="2">
        <f>D14/$B14*100</f>
        <v>92.63157894736842</v>
      </c>
      <c r="E89" s="2">
        <f>E14/$B14*100</f>
        <v>89.47368421052632</v>
      </c>
      <c r="F89" s="2">
        <f>F14/$B14*100</f>
        <v>84.21052631578947</v>
      </c>
      <c r="G89" s="2">
        <f>G14/$B14*100</f>
        <v>84.21052631578947</v>
      </c>
      <c r="H89" s="2">
        <f>H14/$B14*100</f>
        <v>84.21052631578947</v>
      </c>
      <c r="I89" s="2">
        <f>I14/$B14*100</f>
        <v>84.21052631578947</v>
      </c>
      <c r="J89" s="2">
        <f>J14/$B14*100</f>
        <v>84.21052631578947</v>
      </c>
      <c r="K89" s="2">
        <f>K14/$B14*100</f>
        <v>86.3157894736842</v>
      </c>
      <c r="L89" s="2">
        <f>L14/$B14*100</f>
        <v>78.94736842105263</v>
      </c>
      <c r="M89" s="2">
        <f>M14/$B14*100</f>
        <v>84.21052631578947</v>
      </c>
      <c r="N89" s="2">
        <f>N14/$B14*100</f>
        <v>84.21052631578947</v>
      </c>
      <c r="O89" s="2">
        <f>O14/$B14*100</f>
        <v>73.68421052631578</v>
      </c>
    </row>
    <row r="90" spans="1:15" ht="13.5">
      <c r="A90" t="s">
        <v>14</v>
      </c>
      <c r="B90" s="2">
        <f>B15/$B15*100</f>
        <v>100</v>
      </c>
      <c r="C90" s="2">
        <f>C15/$B15*100</f>
        <v>103.44827586206897</v>
      </c>
      <c r="D90" s="2">
        <f>D15/$B15*100</f>
        <v>94.82758620689656</v>
      </c>
      <c r="E90" s="2">
        <f>E15/$B15*100</f>
        <v>90.51724137931035</v>
      </c>
      <c r="F90" s="2">
        <f>F15/$B15*100</f>
        <v>88.79310344827587</v>
      </c>
      <c r="G90" s="2">
        <f>G15/$B15*100</f>
        <v>90.51724137931035</v>
      </c>
      <c r="H90" s="2">
        <f>H15/$B15*100</f>
        <v>90.51724137931035</v>
      </c>
      <c r="I90" s="2">
        <f>I15/$B15*100</f>
        <v>87.93103448275862</v>
      </c>
      <c r="J90" s="2">
        <f>J15/$B15*100</f>
        <v>87.93103448275862</v>
      </c>
      <c r="K90" s="2">
        <f>K15/$B15*100</f>
        <v>90.51724137931035</v>
      </c>
      <c r="L90" s="2">
        <f>L15/$B15*100</f>
        <v>86.20689655172414</v>
      </c>
      <c r="M90" s="2">
        <f>M15/$B15*100</f>
        <v>87.93103448275862</v>
      </c>
      <c r="N90" s="2">
        <f>N15/$B15*100</f>
        <v>86.20689655172414</v>
      </c>
      <c r="O90" s="2">
        <f>O15/$B15*100</f>
        <v>77.58620689655173</v>
      </c>
    </row>
    <row r="91" spans="1:15" ht="13.5">
      <c r="A91" t="s">
        <v>15</v>
      </c>
      <c r="B91" s="2">
        <f>B16/$B16*100</f>
        <v>100</v>
      </c>
      <c r="C91" s="2">
        <f>C16/$B16*100</f>
        <v>95.45454545454545</v>
      </c>
      <c r="D91" s="2">
        <f>D16/$B16*100</f>
        <v>90.9090909090909</v>
      </c>
      <c r="E91" s="2">
        <f>E16/$B16*100</f>
        <v>90.9090909090909</v>
      </c>
      <c r="F91" s="2">
        <f>F16/$B16*100</f>
        <v>84.54545454545456</v>
      </c>
      <c r="G91" s="2">
        <f>G16/$B16*100</f>
        <v>81.81818181818183</v>
      </c>
      <c r="H91" s="2">
        <f>H16/$B16*100</f>
        <v>80</v>
      </c>
      <c r="I91" s="2">
        <f>I16/$B16*100</f>
        <v>77.27272727272727</v>
      </c>
      <c r="J91" s="2">
        <f>J16/$B16*100</f>
        <v>77.27272727272727</v>
      </c>
      <c r="K91" s="2">
        <f>K16/$B16*100</f>
        <v>78.18181818181817</v>
      </c>
      <c r="L91" s="2">
        <f>L16/$B16*100</f>
        <v>79.0909090909091</v>
      </c>
      <c r="M91" s="2">
        <f>M16/$B16*100</f>
        <v>77.27272727272727</v>
      </c>
      <c r="N91" s="2">
        <f>N16/$B16*100</f>
        <v>77.27272727272727</v>
      </c>
      <c r="O91" s="2">
        <f>O16/$B16*100</f>
        <v>79.0909090909091</v>
      </c>
    </row>
    <row r="92" spans="1:15" ht="13.5">
      <c r="A92" t="s">
        <v>16</v>
      </c>
      <c r="B92" s="2">
        <f>B17/$B17*100</f>
        <v>100</v>
      </c>
      <c r="C92" s="2">
        <f>C17/$B17*100</f>
        <v>93.87755102040815</v>
      </c>
      <c r="D92" s="2">
        <f>D17/$B17*100</f>
        <v>86.73469387755102</v>
      </c>
      <c r="E92" s="2">
        <f>E17/$B17*100</f>
        <v>83.67346938775509</v>
      </c>
      <c r="F92" s="2">
        <f>F17/$B17*100</f>
        <v>83.67346938775509</v>
      </c>
      <c r="G92" s="2">
        <f>G17/$B17*100</f>
        <v>79.59183673469387</v>
      </c>
      <c r="H92" s="2">
        <f>H17/$B17*100</f>
        <v>76.53061224489795</v>
      </c>
      <c r="I92" s="2">
        <f>I17/$B17*100</f>
        <v>72.44897959183673</v>
      </c>
      <c r="J92" s="2">
        <f>J17/$B17*100</f>
        <v>71.42857142857142</v>
      </c>
      <c r="K92" s="2">
        <f>K17/$B17*100</f>
        <v>71.42857142857142</v>
      </c>
      <c r="L92" s="2">
        <f>L17/$B17*100</f>
        <v>69.3877551020408</v>
      </c>
      <c r="M92" s="2">
        <f>M17/$B17*100</f>
        <v>71.42857142857142</v>
      </c>
      <c r="N92" s="2">
        <f>N17/$B17*100</f>
        <v>71.42857142857142</v>
      </c>
      <c r="O92" s="2">
        <f>O17/$B17*100</f>
        <v>66.3265306122449</v>
      </c>
    </row>
    <row r="93" spans="1:15" ht="13.5">
      <c r="A93" t="s">
        <v>26</v>
      </c>
      <c r="B93" s="2">
        <f>AVERAGE(B78:B85)</f>
        <v>100</v>
      </c>
      <c r="C93" s="2">
        <f aca="true" t="shared" si="2" ref="C93:O93">AVERAGE(C78:C85)</f>
        <v>92.79101710614316</v>
      </c>
      <c r="D93" s="2">
        <f t="shared" si="2"/>
        <v>90.61916794689904</v>
      </c>
      <c r="E93" s="2">
        <f t="shared" si="2"/>
        <v>85.51252878773887</v>
      </c>
      <c r="F93" s="2">
        <f t="shared" si="2"/>
        <v>76.41801615751196</v>
      </c>
      <c r="G93" s="2">
        <f t="shared" si="2"/>
        <v>69.47264919953996</v>
      </c>
      <c r="H93" s="2">
        <f t="shared" si="2"/>
        <v>58.13172996471315</v>
      </c>
      <c r="I93" s="2">
        <f t="shared" si="2"/>
        <v>43.80730613923891</v>
      </c>
      <c r="J93" s="2">
        <f t="shared" si="2"/>
        <v>33.6161723430631</v>
      </c>
      <c r="K93" s="2">
        <f t="shared" si="2"/>
        <v>24.71407409117493</v>
      </c>
      <c r="L93" s="2">
        <f t="shared" si="2"/>
        <v>17.760432844466457</v>
      </c>
      <c r="M93" s="2">
        <f t="shared" si="2"/>
        <v>13.791515207481593</v>
      </c>
      <c r="N93" s="2">
        <f t="shared" si="2"/>
        <v>12.139710079836131</v>
      </c>
      <c r="O93" s="2">
        <f t="shared" si="2"/>
        <v>10.696550998021586</v>
      </c>
    </row>
    <row r="94" spans="2:15" ht="13.5">
      <c r="B94" s="2">
        <f>AVERAGE(B86:B92)</f>
        <v>100</v>
      </c>
      <c r="C94" s="2">
        <f aca="true" t="shared" si="3" ref="C94:O94">AVERAGE(C86:C92)</f>
        <v>101.6714432520171</v>
      </c>
      <c r="D94" s="2">
        <f t="shared" si="3"/>
        <v>93.38134929507153</v>
      </c>
      <c r="E94" s="2">
        <f t="shared" si="3"/>
        <v>89.51667930249312</v>
      </c>
      <c r="F94" s="2">
        <f t="shared" si="3"/>
        <v>85.86286636164445</v>
      </c>
      <c r="G94" s="2">
        <f t="shared" si="3"/>
        <v>85.35968529745881</v>
      </c>
      <c r="H94" s="2">
        <f t="shared" si="3"/>
        <v>83.82065232698002</v>
      </c>
      <c r="I94" s="2">
        <f t="shared" si="3"/>
        <v>82.07607894336054</v>
      </c>
      <c r="J94" s="2">
        <f t="shared" si="3"/>
        <v>81.50931888536736</v>
      </c>
      <c r="K94" s="2">
        <f t="shared" si="3"/>
        <v>81.8732726493892</v>
      </c>
      <c r="L94" s="2">
        <f t="shared" si="3"/>
        <v>79.13520641076703</v>
      </c>
      <c r="M94" s="2">
        <f t="shared" si="3"/>
        <v>79.53129690734538</v>
      </c>
      <c r="N94" s="2">
        <f t="shared" si="3"/>
        <v>77.70561136171084</v>
      </c>
      <c r="O94" s="2">
        <f t="shared" si="3"/>
        <v>72.60917692730503</v>
      </c>
    </row>
    <row r="95" spans="1:15" ht="13.5">
      <c r="A95" t="s">
        <v>17</v>
      </c>
      <c r="B95">
        <v>1</v>
      </c>
      <c r="C95">
        <v>2</v>
      </c>
      <c r="D95">
        <v>3</v>
      </c>
      <c r="E95">
        <v>4</v>
      </c>
      <c r="F95">
        <v>5</v>
      </c>
      <c r="G95">
        <v>6</v>
      </c>
      <c r="H95">
        <v>7</v>
      </c>
      <c r="I95">
        <v>8</v>
      </c>
      <c r="J95">
        <v>9</v>
      </c>
      <c r="K95">
        <v>10</v>
      </c>
      <c r="L95">
        <v>11</v>
      </c>
      <c r="M95">
        <v>12</v>
      </c>
      <c r="N95">
        <v>13</v>
      </c>
      <c r="O95">
        <v>14</v>
      </c>
    </row>
    <row r="96" spans="1:15" ht="13.5">
      <c r="A96" t="s">
        <v>2</v>
      </c>
      <c r="B96" s="2">
        <f>B21/$B21*100</f>
        <v>100</v>
      </c>
      <c r="C96" s="2">
        <f>C21/$B21*100</f>
        <v>114.99999999999999</v>
      </c>
      <c r="D96" s="2">
        <f>D21/$B21*100</f>
        <v>100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3.5">
      <c r="A97" t="s">
        <v>3</v>
      </c>
      <c r="B97" s="2">
        <f>B22/$B22*100</f>
        <v>100</v>
      </c>
      <c r="C97" s="2">
        <f>C22/$B22*100</f>
        <v>110.48387096774192</v>
      </c>
      <c r="D97" s="2">
        <f>D22/$B22*100</f>
        <v>98.38709677419354</v>
      </c>
      <c r="E97" s="2">
        <f>E22/$B22*100</f>
        <v>95.16129032258065</v>
      </c>
      <c r="F97" s="2">
        <f>F22/$B22*100</f>
        <v>64.51612903225806</v>
      </c>
      <c r="G97" s="2">
        <f>G22/$B22*100</f>
        <v>41.935483870967744</v>
      </c>
      <c r="H97" s="2">
        <f>H22/$B22*100</f>
        <v>24.193548387096772</v>
      </c>
      <c r="I97" s="2">
        <f>I22/$B22*100</f>
        <v>12.903225806451612</v>
      </c>
      <c r="J97" s="2">
        <f>J22/$B22*100</f>
        <v>8.064516129032258</v>
      </c>
      <c r="K97" s="2"/>
      <c r="L97" s="2"/>
      <c r="M97" s="2"/>
      <c r="N97" s="2"/>
      <c r="O97" s="2"/>
    </row>
    <row r="98" spans="1:15" ht="13.5">
      <c r="A98" t="s">
        <v>4</v>
      </c>
      <c r="B98" s="2">
        <f>B23/$B23*100</f>
        <v>100</v>
      </c>
      <c r="C98" s="2">
        <f>C23/$B23*100</f>
        <v>112.5</v>
      </c>
      <c r="D98" s="2">
        <f>D23/$B23*100</f>
        <v>93.75</v>
      </c>
      <c r="E98" s="2">
        <f>E23/$B23*100</f>
        <v>93.75</v>
      </c>
      <c r="F98" s="2">
        <f>F23/$B23*100</f>
        <v>87.5</v>
      </c>
      <c r="G98" s="2">
        <f>G23/$B23*100</f>
        <v>63.74999999999999</v>
      </c>
      <c r="H98" s="2">
        <f>H23/$B23*100</f>
        <v>27.500000000000004</v>
      </c>
      <c r="I98" s="2">
        <f>I23/$B23*100</f>
        <v>20</v>
      </c>
      <c r="J98" s="2">
        <f>J23/$B23*100</f>
        <v>11.25</v>
      </c>
      <c r="K98" s="2">
        <f>K23/$B23*100</f>
        <v>12.5</v>
      </c>
      <c r="L98" s="2">
        <f>L23/$B23*100</f>
        <v>7.5</v>
      </c>
      <c r="M98" s="2">
        <f>M23/$B23*100</f>
        <v>3.75</v>
      </c>
      <c r="N98" s="2">
        <f>N23/$B23*100</f>
        <v>2.5</v>
      </c>
      <c r="O98" s="2">
        <f>O23/$B23*100</f>
        <v>2.5</v>
      </c>
    </row>
    <row r="99" spans="1:15" ht="13.5">
      <c r="A99" t="s">
        <v>5</v>
      </c>
      <c r="B99" s="2">
        <f>B24/$B24*100</f>
        <v>100</v>
      </c>
      <c r="C99" s="2">
        <f>C24/$B24*100</f>
        <v>132.25806451612902</v>
      </c>
      <c r="D99" s="2">
        <f>D24/$B24*100</f>
        <v>112.9032258064516</v>
      </c>
      <c r="E99" s="2">
        <f>E24/$B24*100</f>
        <v>108.06451612903226</v>
      </c>
      <c r="F99" s="2">
        <f>F24/$B24*100</f>
        <v>85.48387096774192</v>
      </c>
      <c r="G99" s="2">
        <f>G24/$B24*100</f>
        <v>58.06451612903226</v>
      </c>
      <c r="H99" s="2">
        <f>H24/$B24*100</f>
        <v>32.25806451612903</v>
      </c>
      <c r="I99" s="2">
        <f>I24/$B24*100</f>
        <v>16.129032258064516</v>
      </c>
      <c r="J99" s="2">
        <f>J24/$B24*100</f>
        <v>9.67741935483871</v>
      </c>
      <c r="K99" s="2">
        <f>K24/$B24*100</f>
        <v>9.67741935483871</v>
      </c>
      <c r="L99" s="2">
        <f>L24/$B24*100</f>
        <v>9.67741935483871</v>
      </c>
      <c r="M99" s="2">
        <f>M24/$B24*100</f>
        <v>8.064516129032258</v>
      </c>
      <c r="N99" s="2">
        <f>N24/$B24*100</f>
        <v>9.67741935483871</v>
      </c>
      <c r="O99" s="2">
        <f>O24/$B24*100</f>
        <v>8.064516129032258</v>
      </c>
    </row>
    <row r="100" spans="1:15" ht="13.5">
      <c r="A100" t="s">
        <v>6</v>
      </c>
      <c r="B100" s="2">
        <f>B25/$B25*100</f>
        <v>100</v>
      </c>
      <c r="C100" s="2">
        <f>C25/$B25*100</f>
        <v>84.82142857142858</v>
      </c>
      <c r="D100" s="2">
        <f>D25/$B25*100</f>
        <v>76.78571428571429</v>
      </c>
      <c r="E100" s="2">
        <f>E25/$B25*100</f>
        <v>71.42857142857143</v>
      </c>
      <c r="F100" s="2">
        <f>F25/$B25*100</f>
        <v>58.03571428571429</v>
      </c>
      <c r="G100" s="2">
        <f>G25/$B25*100</f>
        <v>38.392857142857146</v>
      </c>
      <c r="H100" s="2">
        <f>H25/$B25*100</f>
        <v>23.21428571428572</v>
      </c>
      <c r="I100" s="2">
        <f>I25/$B25*100</f>
        <v>10.714285714285715</v>
      </c>
      <c r="J100" s="2">
        <f>J25/$B25*100</f>
        <v>7.142857142857144</v>
      </c>
      <c r="K100" s="2">
        <f>K25/$B25*100</f>
        <v>5.357142857142858</v>
      </c>
      <c r="L100" s="2">
        <f>L25/$B25*100</f>
        <v>5.357142857142858</v>
      </c>
      <c r="M100" s="2">
        <f>M25/$B25*100</f>
        <v>5.357142857142858</v>
      </c>
      <c r="N100" s="2">
        <f>N25/$B25*100</f>
        <v>6.25</v>
      </c>
      <c r="O100" s="2">
        <f>O25/$B25*100</f>
        <v>6.25</v>
      </c>
    </row>
    <row r="101" spans="1:15" ht="13.5">
      <c r="A101" t="s">
        <v>7</v>
      </c>
      <c r="B101" s="2">
        <f>B26/$B26*100</f>
        <v>100</v>
      </c>
      <c r="C101" s="2">
        <f>C26/$B26*100</f>
        <v>89.18918918918918</v>
      </c>
      <c r="D101" s="2">
        <f>D26/$B26*100</f>
        <v>81.08108108108108</v>
      </c>
      <c r="E101" s="2">
        <f>E26/$B26*100</f>
        <v>74.32432432432432</v>
      </c>
      <c r="F101" s="2">
        <f>F26/$B26*100</f>
        <v>64.86486486486486</v>
      </c>
      <c r="G101" s="2">
        <f>G26/$B26*100</f>
        <v>58.108108108108105</v>
      </c>
      <c r="H101" s="2">
        <f>H26/$B26*100</f>
        <v>20.27027027027027</v>
      </c>
      <c r="I101" s="2">
        <f>I26/$B26*100</f>
        <v>12.162162162162161</v>
      </c>
      <c r="J101" s="2">
        <f>J26/$B26*100</f>
        <v>8.108108108108107</v>
      </c>
      <c r="K101" s="2">
        <f>K26/$B26*100</f>
        <v>9.459459459459458</v>
      </c>
      <c r="L101" s="2">
        <f>L26/$B26*100</f>
        <v>5.405405405405405</v>
      </c>
      <c r="M101" s="2">
        <f>M26/$B26*100</f>
        <v>5.405405405405405</v>
      </c>
      <c r="N101" s="2">
        <f>N26/$B26*100</f>
        <v>5.405405405405405</v>
      </c>
      <c r="O101" s="2">
        <f>O26/$B26*100</f>
        <v>5.405405405405405</v>
      </c>
    </row>
    <row r="102" spans="1:15" ht="13.5">
      <c r="A102" t="s">
        <v>8</v>
      </c>
      <c r="B102" s="2">
        <f>B27/$B27*100</f>
        <v>100</v>
      </c>
      <c r="C102" s="2">
        <f>C27/$B27*100</f>
        <v>120</v>
      </c>
      <c r="D102" s="2">
        <f>D27/$B27*100</f>
        <v>92</v>
      </c>
      <c r="E102" s="2">
        <f>E27/$B27*100</f>
        <v>92</v>
      </c>
      <c r="F102" s="2">
        <f>F27/$B27*100</f>
        <v>68</v>
      </c>
      <c r="G102" s="2">
        <f>G27/$B27*100</f>
        <v>48</v>
      </c>
      <c r="H102" s="2">
        <f>H27/$B27*100</f>
        <v>30</v>
      </c>
      <c r="I102" s="2">
        <f>I27/$B27*100</f>
        <v>13.999999999999998</v>
      </c>
      <c r="J102" s="2">
        <f>J27/$B27*100</f>
        <v>11.000000000000002</v>
      </c>
      <c r="K102" s="2">
        <f>K27/$B27*100</f>
        <v>11.000000000000002</v>
      </c>
      <c r="L102" s="2">
        <f>L27/$B27*100</f>
        <v>10</v>
      </c>
      <c r="M102" s="2">
        <f>M27/$B27*100</f>
        <v>10</v>
      </c>
      <c r="N102" s="2">
        <f>N27/$B27*100</f>
        <v>8</v>
      </c>
      <c r="O102" s="2">
        <f>O27/$B27*100</f>
        <v>6.999999999999999</v>
      </c>
    </row>
    <row r="103" spans="1:15" ht="13.5">
      <c r="A103" t="s">
        <v>9</v>
      </c>
      <c r="B103" s="2">
        <f>B28/$B28*100</f>
        <v>100</v>
      </c>
      <c r="C103" s="2">
        <f>C28/$B28*100</f>
        <v>118.18181818181816</v>
      </c>
      <c r="D103" s="2">
        <f>D28/$B28*100</f>
        <v>103.89610389610388</v>
      </c>
      <c r="E103" s="2">
        <f>E28/$B28*100</f>
        <v>93.5064935064935</v>
      </c>
      <c r="F103" s="2">
        <f>F28/$B28*100</f>
        <v>64.93506493506493</v>
      </c>
      <c r="G103" s="2">
        <f>G28/$B28*100</f>
        <v>42.857142857142854</v>
      </c>
      <c r="H103" s="2">
        <f>H28/$B28*100</f>
        <v>25.97402597402597</v>
      </c>
      <c r="I103" s="2">
        <f>I28/$B28*100</f>
        <v>10.38961038961039</v>
      </c>
      <c r="J103" s="2">
        <f>J28/$B28*100</f>
        <v>9.09090909090909</v>
      </c>
      <c r="K103" s="2">
        <f>K28/$B28*100</f>
        <v>9.09090909090909</v>
      </c>
      <c r="L103" s="2">
        <f>L28/$B28*100</f>
        <v>9.09090909090909</v>
      </c>
      <c r="M103" s="2">
        <f>M28/$B28*100</f>
        <v>7.792207792207792</v>
      </c>
      <c r="N103" s="2">
        <f>N28/$B28*100</f>
        <v>7.792207792207792</v>
      </c>
      <c r="O103" s="2">
        <f>O28/$B28*100</f>
        <v>6.493506493506493</v>
      </c>
    </row>
    <row r="104" spans="1:15" ht="13.5">
      <c r="A104" t="s">
        <v>10</v>
      </c>
      <c r="B104" s="2">
        <f>B29/$B29*100</f>
        <v>100</v>
      </c>
      <c r="C104" s="2">
        <f>C29/$B29*100</f>
        <v>118.07228915662651</v>
      </c>
      <c r="D104" s="2">
        <f>D29/$B29*100</f>
        <v>100</v>
      </c>
      <c r="E104" s="2">
        <f>E29/$B29*100</f>
        <v>98.79518072289156</v>
      </c>
      <c r="F104" s="2">
        <f>F29/$B29*100</f>
        <v>98.79518072289156</v>
      </c>
      <c r="G104" s="2">
        <f>G29/$B29*100</f>
        <v>97.59036144578313</v>
      </c>
      <c r="H104" s="2">
        <f>H29/$B29*100</f>
        <v>86.74698795180721</v>
      </c>
      <c r="I104" s="2">
        <f>I29/$B29*100</f>
        <v>72.28915662650601</v>
      </c>
      <c r="J104" s="2">
        <f>J29/$B29*100</f>
        <v>72.28915662650601</v>
      </c>
      <c r="K104" s="2">
        <f>K29/$B29*100</f>
        <v>72.28915662650601</v>
      </c>
      <c r="L104" s="2">
        <f>L29/$B29*100</f>
        <v>60.24096385542168</v>
      </c>
      <c r="M104" s="2">
        <f>M29/$B29*100</f>
        <v>42.16867469879518</v>
      </c>
      <c r="N104" s="2">
        <f>N29/$B29*100</f>
        <v>28.915662650602407</v>
      </c>
      <c r="O104" s="2">
        <f>O29/$B29*100</f>
        <v>18.072289156626503</v>
      </c>
    </row>
    <row r="105" spans="1:15" ht="13.5">
      <c r="A105" t="s">
        <v>11</v>
      </c>
      <c r="B105" s="2">
        <f>B30/$B30*100</f>
        <v>100</v>
      </c>
      <c r="C105" s="2">
        <f>C30/$B30*100</f>
        <v>98.59154929577466</v>
      </c>
      <c r="D105" s="2">
        <f>D30/$B30*100</f>
        <v>87.32394366197184</v>
      </c>
      <c r="E105" s="2">
        <f>E30/$B30*100</f>
        <v>91.54929577464789</v>
      </c>
      <c r="F105" s="2">
        <f>F30/$B30*100</f>
        <v>91.54929577464789</v>
      </c>
      <c r="G105" s="2">
        <f>G30/$B30*100</f>
        <v>88.73239436619718</v>
      </c>
      <c r="H105" s="2">
        <f>H30/$B30*100</f>
        <v>87.32394366197184</v>
      </c>
      <c r="I105" s="2">
        <f>I30/$B30*100</f>
        <v>71.83098591549295</v>
      </c>
      <c r="J105" s="2">
        <f>J30/$B30*100</f>
        <v>77.46478873239437</v>
      </c>
      <c r="K105" s="2">
        <f>K30/$B30*100</f>
        <v>74.64788732394366</v>
      </c>
      <c r="L105" s="2">
        <f>L30/$B30*100</f>
        <v>70.42253521126761</v>
      </c>
      <c r="M105" s="2">
        <f>M30/$B30*100</f>
        <v>56.33802816901409</v>
      </c>
      <c r="N105" s="2">
        <f>N30/$B30*100</f>
        <v>42.25352112676057</v>
      </c>
      <c r="O105" s="2">
        <f>O30/$B30*100</f>
        <v>28.169014084507044</v>
      </c>
    </row>
    <row r="106" spans="1:15" ht="13.5">
      <c r="A106" t="s">
        <v>12</v>
      </c>
      <c r="B106" s="2">
        <f>B31/$B31*100</f>
        <v>100</v>
      </c>
      <c r="C106" s="2">
        <f>C31/$B31*100</f>
        <v>102.46913580246914</v>
      </c>
      <c r="D106" s="2">
        <f>D31/$B31*100</f>
        <v>80.24691358024691</v>
      </c>
      <c r="E106" s="2">
        <f>E31/$B31*100</f>
        <v>85.18518518518519</v>
      </c>
      <c r="F106" s="2">
        <f>F31/$B31*100</f>
        <v>85.18518518518519</v>
      </c>
      <c r="G106" s="2">
        <f>G31/$B31*100</f>
        <v>83.95061728395062</v>
      </c>
      <c r="H106" s="2">
        <f>H31/$B31*100</f>
        <v>77.77777777777779</v>
      </c>
      <c r="I106" s="2">
        <f>I31/$B31*100</f>
        <v>75.30864197530865</v>
      </c>
      <c r="J106" s="2">
        <f>J31/$B31*100</f>
        <v>74.07407407407408</v>
      </c>
      <c r="K106" s="2">
        <f>K31/$B31*100</f>
        <v>76.54320987654322</v>
      </c>
      <c r="L106" s="2">
        <f>L31/$B31*100</f>
        <v>74.07407407407408</v>
      </c>
      <c r="M106" s="2">
        <f>M31/$B31*100</f>
        <v>64.19753086419753</v>
      </c>
      <c r="N106" s="2">
        <f>N31/$B31*100</f>
        <v>51.85185185185186</v>
      </c>
      <c r="O106" s="2">
        <f>O31/$B31*100</f>
        <v>46.913580246913575</v>
      </c>
    </row>
    <row r="107" spans="1:15" ht="13.5">
      <c r="A107" t="s">
        <v>13</v>
      </c>
      <c r="B107" s="2">
        <f>B32/$B32*100</f>
        <v>100</v>
      </c>
      <c r="C107" s="2">
        <f>C32/$B32*100</f>
        <v>94.73684210526316</v>
      </c>
      <c r="D107" s="2">
        <f>D32/$B32*100</f>
        <v>88.15789473684211</v>
      </c>
      <c r="E107" s="2">
        <f>E32/$B32*100</f>
        <v>85.52631578947368</v>
      </c>
      <c r="F107" s="2">
        <f>F32/$B32*100</f>
        <v>82.89473684210526</v>
      </c>
      <c r="G107" s="2">
        <f>G32/$B32*100</f>
        <v>81.57894736842107</v>
      </c>
      <c r="H107" s="2">
        <f>H32/$B32*100</f>
        <v>77.63157894736842</v>
      </c>
      <c r="I107" s="2">
        <f>I32/$B32*100</f>
        <v>71.05263157894738</v>
      </c>
      <c r="J107" s="2">
        <f>J32/$B32*100</f>
        <v>69.73684210526316</v>
      </c>
      <c r="K107" s="2">
        <f>K32/$B32*100</f>
        <v>67.10526315789474</v>
      </c>
      <c r="L107" s="2">
        <f>L32/$B32*100</f>
        <v>64.47368421052633</v>
      </c>
      <c r="M107" s="2">
        <f>M32/$B32*100</f>
        <v>59.21052631578948</v>
      </c>
      <c r="N107" s="2">
        <f>N32/$B32*100</f>
        <v>63.1578947368421</v>
      </c>
      <c r="O107" s="2">
        <f>O32/$B32*100</f>
        <v>53.94736842105263</v>
      </c>
    </row>
    <row r="108" spans="1:15" ht="13.5">
      <c r="A108" t="s">
        <v>14</v>
      </c>
      <c r="B108" s="2">
        <f>B33/$B33*100</f>
        <v>100</v>
      </c>
      <c r="C108" s="2">
        <f>C33/$B33*100</f>
        <v>111.71171171171173</v>
      </c>
      <c r="D108" s="2">
        <f>D33/$B33*100</f>
        <v>103.60360360360362</v>
      </c>
      <c r="E108" s="2">
        <f>E33/$B33*100</f>
        <v>99.09909909909909</v>
      </c>
      <c r="F108" s="2">
        <f>F33/$B33*100</f>
        <v>90.09009009009009</v>
      </c>
      <c r="G108" s="2">
        <f>G33/$B33*100</f>
        <v>86.48648648648648</v>
      </c>
      <c r="H108" s="2">
        <f>H33/$B33*100</f>
        <v>81.08108108108108</v>
      </c>
      <c r="I108" s="2">
        <f>I33/$B33*100</f>
        <v>76.57657657657658</v>
      </c>
      <c r="J108" s="2">
        <f>J33/$B33*100</f>
        <v>72.07207207207207</v>
      </c>
      <c r="K108" s="2">
        <f>K33/$B33*100</f>
        <v>68.46846846846847</v>
      </c>
      <c r="L108" s="2">
        <f>L33/$B33*100</f>
        <v>72.07207207207207</v>
      </c>
      <c r="M108" s="2">
        <f>M33/$B33*100</f>
        <v>70.27027027027027</v>
      </c>
      <c r="N108" s="2">
        <f>N33/$B33*100</f>
        <v>72.07207207207207</v>
      </c>
      <c r="O108" s="2">
        <f>O33/$B33*100</f>
        <v>63.06306306306306</v>
      </c>
    </row>
    <row r="109" spans="1:15" ht="13.5">
      <c r="A109" t="s">
        <v>15</v>
      </c>
      <c r="B109" s="2">
        <f>B34/$B34*100</f>
        <v>100</v>
      </c>
      <c r="C109" s="2">
        <f>C34/$B34*100</f>
        <v>89.2156862745098</v>
      </c>
      <c r="D109" s="2">
        <f>D34/$B34*100</f>
        <v>80.3921568627451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3.5">
      <c r="A110" t="s">
        <v>16</v>
      </c>
      <c r="B110" s="2">
        <f>B35/$B35*100</f>
        <v>100</v>
      </c>
      <c r="C110" s="2">
        <f>C35/$B35*100</f>
        <v>96.62921348314606</v>
      </c>
      <c r="D110" s="2">
        <f>D35/$B35*100</f>
        <v>84.26966292134831</v>
      </c>
      <c r="E110" s="2">
        <f>E35/$B35*100</f>
        <v>84.26966292134831</v>
      </c>
      <c r="F110" s="2">
        <f>F35/$B35*100</f>
        <v>80.89887640449437</v>
      </c>
      <c r="G110" s="2">
        <f>G35/$B35*100</f>
        <v>78.65168539325842</v>
      </c>
      <c r="H110" s="2">
        <f>H35/$B35*100</f>
        <v>77.52808988764045</v>
      </c>
      <c r="I110" s="2">
        <f>I35/$B35*100</f>
        <v>71.91011235955057</v>
      </c>
      <c r="J110" s="2">
        <f>J35/$B35*100</f>
        <v>71.91011235955057</v>
      </c>
      <c r="K110" s="2">
        <f>K35/$B35*100</f>
        <v>71.91011235955057</v>
      </c>
      <c r="L110" s="2">
        <f>L35/$B35*100</f>
        <v>67.41573033707866</v>
      </c>
      <c r="M110" s="2">
        <f>M35/$B35*100</f>
        <v>56.179775280898866</v>
      </c>
      <c r="N110" s="2">
        <f>N35/$B35*100</f>
        <v>44.9438202247191</v>
      </c>
      <c r="O110" s="2"/>
    </row>
    <row r="111" ht="13.5">
      <c r="A111" s="1" t="s">
        <v>19</v>
      </c>
    </row>
    <row r="112" spans="2:15" ht="13.5">
      <c r="B112" s="2">
        <f>AVERAGE(B96:B103)</f>
        <v>100</v>
      </c>
      <c r="C112" s="2">
        <f aca="true" t="shared" si="4" ref="C112:O112">AVERAGE(C96:C103)</f>
        <v>110.30429642828835</v>
      </c>
      <c r="D112" s="2">
        <f t="shared" si="4"/>
        <v>94.85040273044305</v>
      </c>
      <c r="E112" s="2">
        <f t="shared" si="4"/>
        <v>89.74788510157173</v>
      </c>
      <c r="F112" s="2">
        <f t="shared" si="4"/>
        <v>70.47652058366343</v>
      </c>
      <c r="G112" s="2">
        <f t="shared" si="4"/>
        <v>50.15830115830115</v>
      </c>
      <c r="H112" s="2">
        <f t="shared" si="4"/>
        <v>26.20145640882968</v>
      </c>
      <c r="I112" s="2">
        <f t="shared" si="4"/>
        <v>13.756902332939202</v>
      </c>
      <c r="J112" s="2">
        <f t="shared" si="4"/>
        <v>9.190544260820758</v>
      </c>
      <c r="K112" s="2">
        <f t="shared" si="4"/>
        <v>9.514155127058352</v>
      </c>
      <c r="L112" s="2">
        <f t="shared" si="4"/>
        <v>7.838479451382677</v>
      </c>
      <c r="M112" s="2">
        <f t="shared" si="4"/>
        <v>6.7282120306313855</v>
      </c>
      <c r="N112" s="2">
        <f t="shared" si="4"/>
        <v>6.604172092075317</v>
      </c>
      <c r="O112" s="2">
        <f t="shared" si="4"/>
        <v>5.952238004657359</v>
      </c>
    </row>
    <row r="113" spans="2:15" ht="13.5">
      <c r="B113" s="2">
        <f>AVERAGE(B104:B110)</f>
        <v>100</v>
      </c>
      <c r="C113" s="2">
        <f aca="true" t="shared" si="5" ref="C113:O113">AVERAGE(C104:C110)</f>
        <v>101.63234683278587</v>
      </c>
      <c r="D113" s="2">
        <f t="shared" si="5"/>
        <v>89.14202505239398</v>
      </c>
      <c r="E113" s="2">
        <f t="shared" si="5"/>
        <v>90.73745658210761</v>
      </c>
      <c r="F113" s="2">
        <f t="shared" si="5"/>
        <v>88.23556083656905</v>
      </c>
      <c r="G113" s="2">
        <f t="shared" si="5"/>
        <v>86.16508205734948</v>
      </c>
      <c r="H113" s="2">
        <f t="shared" si="5"/>
        <v>81.34824321794115</v>
      </c>
      <c r="I113" s="2">
        <f t="shared" si="5"/>
        <v>73.16135083873037</v>
      </c>
      <c r="J113" s="2">
        <f t="shared" si="5"/>
        <v>72.92450766164337</v>
      </c>
      <c r="K113" s="2">
        <f t="shared" si="5"/>
        <v>71.82734963548444</v>
      </c>
      <c r="L113" s="2">
        <f t="shared" si="5"/>
        <v>68.11650996007342</v>
      </c>
      <c r="M113" s="2">
        <f t="shared" si="5"/>
        <v>58.0608009331609</v>
      </c>
      <c r="N113" s="2">
        <f t="shared" si="5"/>
        <v>50.53247044380802</v>
      </c>
      <c r="O113" s="2">
        <f t="shared" si="5"/>
        <v>42.03306299443256</v>
      </c>
    </row>
    <row r="114" spans="1:15" ht="13.5">
      <c r="A114" t="s">
        <v>1</v>
      </c>
      <c r="B114">
        <v>1</v>
      </c>
      <c r="C114">
        <v>2</v>
      </c>
      <c r="D114">
        <v>3</v>
      </c>
      <c r="E114">
        <v>4</v>
      </c>
      <c r="F114">
        <v>5</v>
      </c>
      <c r="G114">
        <v>6</v>
      </c>
      <c r="H114">
        <v>7</v>
      </c>
      <c r="I114">
        <v>8</v>
      </c>
      <c r="J114">
        <v>9</v>
      </c>
      <c r="K114">
        <v>10</v>
      </c>
      <c r="L114">
        <v>11</v>
      </c>
      <c r="M114">
        <v>12</v>
      </c>
      <c r="N114">
        <v>13</v>
      </c>
      <c r="O114">
        <v>14</v>
      </c>
    </row>
    <row r="115" spans="1:15" ht="13.5">
      <c r="A115" t="s">
        <v>2</v>
      </c>
      <c r="B115" s="2">
        <f>B40/$B40*100</f>
        <v>100</v>
      </c>
      <c r="C115" s="2">
        <f>C40/$B40*100</f>
        <v>95.23809523809523</v>
      </c>
      <c r="D115" s="2">
        <f>D40/$B40*100</f>
        <v>85.71428571428571</v>
      </c>
      <c r="E115" s="2">
        <f>E40/$B40*100</f>
        <v>80.95238095238095</v>
      </c>
      <c r="F115" s="2">
        <f>F40/$B40*100</f>
        <v>61.904761904761905</v>
      </c>
      <c r="G115" s="2">
        <f>G40/$B40*100</f>
        <v>50</v>
      </c>
      <c r="H115" s="2">
        <f>H40/$B40*100</f>
        <v>40.476190476190474</v>
      </c>
      <c r="I115" s="2">
        <f>I40/$B40*100</f>
        <v>28.57142857142857</v>
      </c>
      <c r="J115" s="2">
        <f>J40/$B40*100</f>
        <v>23.809523809523807</v>
      </c>
      <c r="K115" s="2">
        <f>K40/$B40*100</f>
        <v>23.809523809523807</v>
      </c>
      <c r="L115" s="2">
        <f>L40/$B40*100</f>
        <v>16.666666666666664</v>
      </c>
      <c r="M115" s="2"/>
      <c r="N115" s="2">
        <f>N40/$B40*100</f>
        <v>15.238095238095239</v>
      </c>
      <c r="O115" s="2">
        <f>O40/$B40*100</f>
        <v>15.238095238095239</v>
      </c>
    </row>
    <row r="116" spans="1:15" ht="13.5">
      <c r="A116" t="s">
        <v>3</v>
      </c>
      <c r="B116" s="2">
        <f>B41/$B41*100</f>
        <v>100</v>
      </c>
      <c r="C116" s="2">
        <f>C41/$B41*100</f>
        <v>92.5</v>
      </c>
      <c r="D116" s="2">
        <f>D41/$B41*100</f>
        <v>90</v>
      </c>
      <c r="E116" s="2">
        <f>E41/$B41*100</f>
        <v>85</v>
      </c>
      <c r="F116" s="2">
        <f>F41/$B41*100</f>
        <v>70</v>
      </c>
      <c r="G116" s="2">
        <f>G41/$B41*100</f>
        <v>57.49999999999999</v>
      </c>
      <c r="H116" s="2">
        <f>H41/$B41*100</f>
        <v>40</v>
      </c>
      <c r="I116" s="2">
        <f>I41/$B41*100</f>
        <v>25</v>
      </c>
      <c r="J116" s="2">
        <f>J41/$B41*100</f>
        <v>20</v>
      </c>
      <c r="K116" s="2">
        <f>K41/$B41*100</f>
        <v>17.5</v>
      </c>
      <c r="L116" s="2">
        <f>L41/$B41*100</f>
        <v>10</v>
      </c>
      <c r="M116" s="2"/>
      <c r="N116" s="2">
        <f>N41/$B41*100</f>
        <v>10</v>
      </c>
      <c r="O116" s="2">
        <f>O41/$B41*100</f>
        <v>9</v>
      </c>
    </row>
    <row r="117" spans="1:15" ht="13.5">
      <c r="A117" t="s">
        <v>4</v>
      </c>
      <c r="B117" s="2">
        <f>B42/$B42*100</f>
        <v>100</v>
      </c>
      <c r="C117" s="2">
        <f>C42/$B42*100</f>
        <v>90</v>
      </c>
      <c r="D117" s="2">
        <f>D42/$B42*100</f>
        <v>80</v>
      </c>
      <c r="E117" s="2">
        <f>E42/$B42*100</f>
        <v>76</v>
      </c>
      <c r="F117" s="2">
        <f>F42/$B42*100</f>
        <v>70</v>
      </c>
      <c r="G117" s="2">
        <f>G42/$B42*100</f>
        <v>62</v>
      </c>
      <c r="H117" s="2">
        <f>H42/$B42*100</f>
        <v>50</v>
      </c>
      <c r="I117" s="2">
        <f>I42/$B42*100</f>
        <v>44</v>
      </c>
      <c r="J117" s="2">
        <f>J42/$B42*100</f>
        <v>32</v>
      </c>
      <c r="K117" s="2">
        <f>K42/$B42*100</f>
        <v>26</v>
      </c>
      <c r="L117" s="2">
        <f>L42/$B42*100</f>
        <v>18</v>
      </c>
      <c r="M117" s="2"/>
      <c r="N117" s="2">
        <f>N42/$B42*100</f>
        <v>16.8</v>
      </c>
      <c r="O117" s="2">
        <f>O42/$B42*100</f>
        <v>16</v>
      </c>
    </row>
    <row r="118" spans="1:15" ht="13.5">
      <c r="A118" t="s">
        <v>5</v>
      </c>
      <c r="B118" s="2">
        <f>B43/$B43*100</f>
        <v>100</v>
      </c>
      <c r="C118" s="2">
        <f>C43/$B43*100</f>
        <v>90.47619047619048</v>
      </c>
      <c r="D118" s="2">
        <f>D43/$B43*100</f>
        <v>83.33333333333334</v>
      </c>
      <c r="E118" s="2">
        <f>E43/$B43*100</f>
        <v>76.19047619047619</v>
      </c>
      <c r="F118" s="2">
        <f>F43/$B43*100</f>
        <v>71.42857142857143</v>
      </c>
      <c r="G118" s="2">
        <f>G43/$B43*100</f>
        <v>69.04761904761905</v>
      </c>
      <c r="H118" s="2">
        <f>H43/$B43*100</f>
        <v>40.476190476190474</v>
      </c>
      <c r="I118" s="2">
        <f>I43/$B43*100</f>
        <v>33.33333333333333</v>
      </c>
      <c r="J118" s="2">
        <f>J43/$B43*100</f>
        <v>19.047619047619047</v>
      </c>
      <c r="K118" s="2">
        <f>K43/$B43*100</f>
        <v>19.047619047619047</v>
      </c>
      <c r="L118" s="2">
        <f>L43/$B43*100</f>
        <v>8.571428571428571</v>
      </c>
      <c r="M118" s="2"/>
      <c r="N118" s="2">
        <f>N43/$B43*100</f>
        <v>8.571428571428571</v>
      </c>
      <c r="O118" s="2">
        <f>O43/$B43*100</f>
        <v>4.761904761904762</v>
      </c>
    </row>
    <row r="119" spans="1:15" ht="13.5">
      <c r="A119" t="s">
        <v>6</v>
      </c>
      <c r="B119" s="2">
        <f>B44/$B44*100</f>
        <v>100</v>
      </c>
      <c r="C119" s="2">
        <f>C44/$B44*100</f>
        <v>90</v>
      </c>
      <c r="D119" s="2">
        <f>D44/$B44*100</f>
        <v>85</v>
      </c>
      <c r="E119" s="2">
        <f>E44/$B44*100</f>
        <v>80</v>
      </c>
      <c r="F119" s="2">
        <f>F44/$B44*100</f>
        <v>57.49999999999999</v>
      </c>
      <c r="G119" s="2">
        <f>G44/$B44*100</f>
        <v>55.00000000000001</v>
      </c>
      <c r="H119" s="2">
        <f>H44/$B44*100</f>
        <v>45</v>
      </c>
      <c r="I119" s="2">
        <f>I44/$B44*100</f>
        <v>35</v>
      </c>
      <c r="J119" s="2">
        <f>J44/$B44*100</f>
        <v>22.5</v>
      </c>
      <c r="K119" s="2">
        <f>K44/$B44*100</f>
        <v>22.5</v>
      </c>
      <c r="L119" s="2">
        <f>L44/$B44*100</f>
        <v>12.5</v>
      </c>
      <c r="M119" s="2"/>
      <c r="N119" s="2">
        <f>N44/$B44*100</f>
        <v>12.5</v>
      </c>
      <c r="O119" s="2">
        <f>O44/$B44*100</f>
        <v>12.5</v>
      </c>
    </row>
    <row r="120" spans="1:15" ht="13.5">
      <c r="A120" t="s">
        <v>7</v>
      </c>
      <c r="B120" s="2">
        <f>B45/$B45*100</f>
        <v>100</v>
      </c>
      <c r="C120" s="2">
        <f>C45/$B45*100</f>
        <v>95.45454545454545</v>
      </c>
      <c r="D120" s="2">
        <f>D45/$B45*100</f>
        <v>95.45454545454545</v>
      </c>
      <c r="E120" s="2">
        <f>E45/$B45*100</f>
        <v>86.36363636363636</v>
      </c>
      <c r="F120" s="2">
        <f>F45/$B45*100</f>
        <v>70.45454545454545</v>
      </c>
      <c r="G120" s="2">
        <f>G45/$B45*100</f>
        <v>63.63636363636363</v>
      </c>
      <c r="H120" s="2">
        <f>H45/$B45*100</f>
        <v>38.63636363636363</v>
      </c>
      <c r="I120" s="2">
        <f>I45/$B45*100</f>
        <v>31.818181818181817</v>
      </c>
      <c r="J120" s="2">
        <f>J45/$B45*100</f>
        <v>22.727272727272727</v>
      </c>
      <c r="K120" s="2">
        <f>K45/$B45*100</f>
        <v>20.454545454545457</v>
      </c>
      <c r="L120" s="2">
        <f>L45/$B45*100</f>
        <v>11.363636363636363</v>
      </c>
      <c r="M120" s="2"/>
      <c r="N120" s="2">
        <f>N45/$B45*100</f>
        <v>11.363636363636363</v>
      </c>
      <c r="O120" s="2">
        <f>O45/$B45*100</f>
        <v>11.363636363636363</v>
      </c>
    </row>
    <row r="121" spans="1:15" ht="13.5">
      <c r="A121" t="s">
        <v>8</v>
      </c>
      <c r="B121" s="2">
        <f>B46/$B46*100</f>
        <v>100</v>
      </c>
      <c r="C121" s="2">
        <f>C46/$B46*100</f>
        <v>86.66666666666667</v>
      </c>
      <c r="D121" s="2">
        <f>D46/$B46*100</f>
        <v>90</v>
      </c>
      <c r="E121" s="2">
        <f>E46/$B46*100</f>
        <v>83.33333333333334</v>
      </c>
      <c r="F121" s="2">
        <f>F46/$B46*100</f>
        <v>76.66666666666667</v>
      </c>
      <c r="G121" s="2">
        <f>G46/$B46*100</f>
        <v>56.666666666666664</v>
      </c>
      <c r="H121" s="2">
        <f>H46/$B46*100</f>
        <v>36.666666666666664</v>
      </c>
      <c r="I121" s="2">
        <f>I46/$B46*100</f>
        <v>36.666666666666664</v>
      </c>
      <c r="J121" s="2">
        <f>J46/$B46*100</f>
        <v>33.33333333333333</v>
      </c>
      <c r="K121" s="2">
        <f>K46/$B46*100</f>
        <v>30</v>
      </c>
      <c r="L121" s="2">
        <f>L46/$B46*100</f>
        <v>16.666666666666664</v>
      </c>
      <c r="M121" s="2"/>
      <c r="N121" s="2">
        <f>N46/$B46*100</f>
        <v>12.000000000000002</v>
      </c>
      <c r="O121" s="2">
        <f>O46/$B46*100</f>
        <v>10</v>
      </c>
    </row>
    <row r="122" spans="1:15" ht="13.5">
      <c r="A122" t="s">
        <v>9</v>
      </c>
      <c r="B122" s="2">
        <f>B47/$B47*100</f>
        <v>100</v>
      </c>
      <c r="C122" s="2">
        <f>C47/$B47*100</f>
        <v>92.85714285714286</v>
      </c>
      <c r="D122" s="2">
        <f>D47/$B47*100</f>
        <v>85.71428571428571</v>
      </c>
      <c r="E122" s="2">
        <f>E47/$B47*100</f>
        <v>78.57142857142857</v>
      </c>
      <c r="F122" s="2">
        <f>F47/$B47*100</f>
        <v>53.57142857142857</v>
      </c>
      <c r="G122" s="2">
        <f>G47/$B47*100</f>
        <v>50</v>
      </c>
      <c r="H122" s="2">
        <f>H47/$B47*100</f>
        <v>42.857142857142854</v>
      </c>
      <c r="I122" s="2">
        <f>I47/$B47*100</f>
        <v>28.57142857142857</v>
      </c>
      <c r="J122" s="2">
        <f>J47/$B47*100</f>
        <v>25</v>
      </c>
      <c r="K122" s="2">
        <f>K47/$B47*100</f>
        <v>14.285714285714285</v>
      </c>
      <c r="L122" s="2">
        <f>L47/$B47*100</f>
        <v>12.85714285714286</v>
      </c>
      <c r="M122" s="2"/>
      <c r="N122" s="2">
        <f>N47/$B47*100</f>
        <v>12.85714285714286</v>
      </c>
      <c r="O122" s="2">
        <f>O47/$B47*100</f>
        <v>12.85714285714286</v>
      </c>
    </row>
    <row r="123" spans="1:15" ht="13.5">
      <c r="A123" t="s">
        <v>10</v>
      </c>
      <c r="B123" s="2">
        <f>B48/$B48*100</f>
        <v>100</v>
      </c>
      <c r="C123" s="2">
        <f>C48/$B48*100</f>
        <v>84.21052631578947</v>
      </c>
      <c r="D123" s="2">
        <f>D48/$B48*100</f>
        <v>84.21052631578947</v>
      </c>
      <c r="E123" s="2">
        <f>E48/$B48*100</f>
        <v>73.68421052631578</v>
      </c>
      <c r="F123" s="2">
        <f>F48/$B48*100</f>
        <v>73.68421052631578</v>
      </c>
      <c r="G123" s="2">
        <f>G48/$B48*100</f>
        <v>73.68421052631578</v>
      </c>
      <c r="H123" s="2">
        <f>H48/$B48*100</f>
        <v>68.42105263157895</v>
      </c>
      <c r="I123" s="2">
        <f>I48/$B48*100</f>
        <v>65.78947368421053</v>
      </c>
      <c r="J123" s="2">
        <f>J48/$B48*100</f>
        <v>65.78947368421053</v>
      </c>
      <c r="K123" s="2">
        <f>K48/$B48*100</f>
        <v>55.26315789473685</v>
      </c>
      <c r="L123" s="2">
        <f>L48/$B48*100</f>
        <v>60.526315789473685</v>
      </c>
      <c r="M123" s="2"/>
      <c r="N123" s="2">
        <f>N48/$B48*100</f>
        <v>60.526315789473685</v>
      </c>
      <c r="O123" s="2">
        <f>O48/$B48*100</f>
        <v>60.526315789473685</v>
      </c>
    </row>
    <row r="124" spans="1:15" ht="13.5">
      <c r="A124" t="s">
        <v>11</v>
      </c>
      <c r="B124" s="2">
        <f>B49/$B49*100</f>
        <v>100</v>
      </c>
      <c r="C124" s="2">
        <f>C49/$B49*100</f>
        <v>93.75</v>
      </c>
      <c r="D124" s="2">
        <f>D49/$B49*100</f>
        <v>87.5</v>
      </c>
      <c r="E124" s="2">
        <f>E49/$B49*100</f>
        <v>81.25</v>
      </c>
      <c r="F124" s="2">
        <f>F49/$B49*100</f>
        <v>78.125</v>
      </c>
      <c r="G124" s="2">
        <f>G49/$B49*100</f>
        <v>75</v>
      </c>
      <c r="H124" s="2">
        <f>H49/$B49*100</f>
        <v>75</v>
      </c>
      <c r="I124" s="2">
        <f>I49/$B49*100</f>
        <v>75</v>
      </c>
      <c r="J124" s="2">
        <f>J49/$B49*100</f>
        <v>75</v>
      </c>
      <c r="K124" s="2">
        <f>K49/$B49*100</f>
        <v>71.875</v>
      </c>
      <c r="L124" s="2">
        <f>L49/$B49*100</f>
        <v>65.625</v>
      </c>
      <c r="M124" s="2"/>
      <c r="N124" s="2">
        <f>N49/$B49*100</f>
        <v>65.625</v>
      </c>
      <c r="O124" s="2">
        <f>O49/$B49*100</f>
        <v>62.5</v>
      </c>
    </row>
    <row r="125" spans="1:15" ht="13.5">
      <c r="A125" t="s">
        <v>12</v>
      </c>
      <c r="B125" s="2">
        <f>B50/$B50*100</f>
        <v>100</v>
      </c>
      <c r="C125" s="2">
        <f>C50/$B50*100</f>
        <v>83.33333333333334</v>
      </c>
      <c r="D125" s="2">
        <f>D50/$B50*100</f>
        <v>77.77777777777779</v>
      </c>
      <c r="E125" s="2">
        <f>E50/$B50*100</f>
        <v>77.77777777777779</v>
      </c>
      <c r="F125" s="2">
        <f>F50/$B50*100</f>
        <v>72.22222222222221</v>
      </c>
      <c r="G125" s="2">
        <f>G50/$B50*100</f>
        <v>69.44444444444444</v>
      </c>
      <c r="H125" s="2">
        <f>H50/$B50*100</f>
        <v>66.66666666666666</v>
      </c>
      <c r="I125" s="2">
        <f>I50/$B50*100</f>
        <v>66.66666666666666</v>
      </c>
      <c r="J125" s="2">
        <f>J50/$B50*100</f>
        <v>55.55555555555556</v>
      </c>
      <c r="K125" s="2">
        <f>K50/$B50*100</f>
        <v>55.55555555555556</v>
      </c>
      <c r="L125" s="2">
        <f>L50/$B50*100</f>
        <v>50</v>
      </c>
      <c r="M125" s="2"/>
      <c r="N125" s="2">
        <f>N50/$B50*100</f>
        <v>44.44444444444444</v>
      </c>
      <c r="O125" s="2">
        <f>O50/$B50*100</f>
        <v>44.44444444444444</v>
      </c>
    </row>
    <row r="126" spans="1:15" ht="13.5">
      <c r="A126" t="s">
        <v>13</v>
      </c>
      <c r="B126" s="2">
        <f>B51/$B51*100</f>
        <v>100</v>
      </c>
      <c r="C126" s="2">
        <f>C51/$B51*100</f>
        <v>78.57142857142857</v>
      </c>
      <c r="D126" s="2">
        <f>D51/$B51*100</f>
        <v>75</v>
      </c>
      <c r="E126" s="2">
        <f>E51/$B51*100</f>
        <v>67.85714285714286</v>
      </c>
      <c r="F126" s="2">
        <f>F51/$B51*100</f>
        <v>60.71428571428571</v>
      </c>
      <c r="G126" s="2">
        <f>G51/$B51*100</f>
        <v>57.14285714285714</v>
      </c>
      <c r="H126" s="2">
        <f>H51/$B51*100</f>
        <v>57.14285714285714</v>
      </c>
      <c r="I126" s="2">
        <f>I51/$B51*100</f>
        <v>50</v>
      </c>
      <c r="J126" s="2">
        <f>J51/$B51*100</f>
        <v>46.42857142857143</v>
      </c>
      <c r="K126" s="2">
        <f>K51/$B51*100</f>
        <v>42.857142857142854</v>
      </c>
      <c r="L126" s="2">
        <f>L51/$B51*100</f>
        <v>42.857142857142854</v>
      </c>
      <c r="M126" s="2"/>
      <c r="N126" s="2">
        <f>N51/$B51*100</f>
        <v>42.857142857142854</v>
      </c>
      <c r="O126" s="2">
        <f>O51/$B51*100</f>
        <v>42.857142857142854</v>
      </c>
    </row>
    <row r="127" spans="1:15" ht="13.5">
      <c r="A127" t="s">
        <v>14</v>
      </c>
      <c r="B127" s="2">
        <f>B52/$B52*100</f>
        <v>100</v>
      </c>
      <c r="C127" s="2">
        <f>C52/$B52*100</f>
        <v>85.71428571428571</v>
      </c>
      <c r="D127" s="2">
        <f>D52/$B52*100</f>
        <v>80.95238095238095</v>
      </c>
      <c r="E127" s="2">
        <f>E52/$B52*100</f>
        <v>78.57142857142857</v>
      </c>
      <c r="F127" s="2">
        <f>F52/$B52*100</f>
        <v>73.80952380952381</v>
      </c>
      <c r="G127" s="2">
        <f>G52/$B52*100</f>
        <v>73.80952380952381</v>
      </c>
      <c r="H127" s="2">
        <f>H52/$B52*100</f>
        <v>71.42857142857143</v>
      </c>
      <c r="I127" s="2">
        <f>I52/$B52*100</f>
        <v>69.04761904761905</v>
      </c>
      <c r="J127" s="2">
        <f>J52/$B52*100</f>
        <v>69.04761904761905</v>
      </c>
      <c r="K127" s="2">
        <f>K52/$B52*100</f>
        <v>69.04761904761905</v>
      </c>
      <c r="L127" s="2">
        <f>L52/$B52*100</f>
        <v>69.04761904761905</v>
      </c>
      <c r="M127" s="2"/>
      <c r="N127" s="2">
        <f>N52/$B52*100</f>
        <v>66.66666666666666</v>
      </c>
      <c r="O127" s="2">
        <f>O52/$B52*100</f>
        <v>66.66666666666666</v>
      </c>
    </row>
    <row r="128" spans="1:15" ht="13.5">
      <c r="A128" t="s">
        <v>15</v>
      </c>
      <c r="B128" s="2">
        <f>B53/$B53*100</f>
        <v>100</v>
      </c>
      <c r="C128" s="2">
        <f>C53/$B53*100</f>
        <v>86.66666666666667</v>
      </c>
      <c r="D128" s="2">
        <f>D53/$B53*100</f>
        <v>86.66666666666667</v>
      </c>
      <c r="E128" s="2">
        <f>E53/$B53*100</f>
        <v>76.66666666666667</v>
      </c>
      <c r="F128" s="2">
        <f>F53/$B53*100</f>
        <v>76.66666666666667</v>
      </c>
      <c r="G128" s="2">
        <f>G53/$B53*100</f>
        <v>76.66666666666667</v>
      </c>
      <c r="H128" s="2">
        <f>H53/$B53*100</f>
        <v>70</v>
      </c>
      <c r="I128" s="2">
        <f>I53/$B53*100</f>
        <v>66.66666666666666</v>
      </c>
      <c r="J128" s="2">
        <f>J53/$B53*100</f>
        <v>66.66666666666666</v>
      </c>
      <c r="K128" s="2">
        <f>K53/$B53*100</f>
        <v>66.66666666666666</v>
      </c>
      <c r="L128" s="2">
        <f>L53/$B53*100</f>
        <v>66.66666666666666</v>
      </c>
      <c r="M128" s="2"/>
      <c r="N128" s="2">
        <f>N53/$B53*100</f>
        <v>66.66666666666666</v>
      </c>
      <c r="O128" s="2">
        <f>O53/$B53*100</f>
        <v>66.66666666666666</v>
      </c>
    </row>
    <row r="129" spans="1:15" ht="13.5">
      <c r="A129" t="s">
        <v>16</v>
      </c>
      <c r="B129" s="2">
        <f>B54/$B54*100</f>
        <v>100</v>
      </c>
      <c r="C129" s="2">
        <f>C54/$B54*100</f>
        <v>85.71428571428571</v>
      </c>
      <c r="D129" s="2">
        <f>D54/$B54*100</f>
        <v>71.42857142857143</v>
      </c>
      <c r="E129" s="2">
        <f>E54/$B54*100</f>
        <v>78.57142857142857</v>
      </c>
      <c r="F129" s="2">
        <f>F54/$B54*100</f>
        <v>71.42857142857143</v>
      </c>
      <c r="G129" s="2">
        <f>G54/$B54*100</f>
        <v>71.42857142857143</v>
      </c>
      <c r="H129" s="2">
        <f>H54/$B54*100</f>
        <v>67.85714285714286</v>
      </c>
      <c r="I129" s="2">
        <f>I54/$B54*100</f>
        <v>67.85714285714286</v>
      </c>
      <c r="J129" s="2">
        <f>J54/$B54*100</f>
        <v>67.85714285714286</v>
      </c>
      <c r="K129" s="2">
        <f>K54/$B54*100</f>
        <v>67.85714285714286</v>
      </c>
      <c r="L129" s="2">
        <f>L54/$B54*100</f>
        <v>67.85714285714286</v>
      </c>
      <c r="M129" s="2"/>
      <c r="N129" s="2">
        <f>N54/$B54*100</f>
        <v>64.28571428571429</v>
      </c>
      <c r="O129" s="2">
        <f>O54/$B54*100</f>
        <v>60.71428571428571</v>
      </c>
    </row>
    <row r="130" spans="1:15" ht="13.5">
      <c r="A130" t="s">
        <v>26</v>
      </c>
      <c r="B130" s="2">
        <f>AVERAGE(B115:B122)</f>
        <v>100</v>
      </c>
      <c r="C130" s="2">
        <f aca="true" t="shared" si="6" ref="C130:O130">AVERAGE(C115:C122)</f>
        <v>91.64908008658008</v>
      </c>
      <c r="D130" s="2">
        <f t="shared" si="6"/>
        <v>86.90205627705627</v>
      </c>
      <c r="E130" s="2">
        <f t="shared" si="6"/>
        <v>80.80140692640693</v>
      </c>
      <c r="F130" s="2">
        <f t="shared" si="6"/>
        <v>66.44074675324676</v>
      </c>
      <c r="G130" s="2">
        <f t="shared" si="6"/>
        <v>57.98133116883117</v>
      </c>
      <c r="H130" s="2">
        <f t="shared" si="6"/>
        <v>41.76406926406926</v>
      </c>
      <c r="I130" s="2">
        <f t="shared" si="6"/>
        <v>32.870129870129865</v>
      </c>
      <c r="J130" s="2">
        <f t="shared" si="6"/>
        <v>24.802218614718612</v>
      </c>
      <c r="K130" s="2">
        <f t="shared" si="6"/>
        <v>21.699675324675326</v>
      </c>
      <c r="L130" s="2">
        <f t="shared" si="6"/>
        <v>13.328192640692642</v>
      </c>
      <c r="M130" s="2">
        <v>13</v>
      </c>
      <c r="N130" s="2">
        <f t="shared" si="6"/>
        <v>12.416287878787879</v>
      </c>
      <c r="O130" s="2">
        <f t="shared" si="6"/>
        <v>11.465097402597403</v>
      </c>
    </row>
    <row r="131" spans="1:15" ht="13.5">
      <c r="A131" t="s">
        <v>26</v>
      </c>
      <c r="B131" s="2">
        <f>AVERAGE(B123:B129)</f>
        <v>100</v>
      </c>
      <c r="C131" s="2">
        <f aca="true" t="shared" si="7" ref="C131:O131">AVERAGE(C123:C129)</f>
        <v>85.42293233082707</v>
      </c>
      <c r="D131" s="2">
        <f t="shared" si="7"/>
        <v>80.50513187731234</v>
      </c>
      <c r="E131" s="2">
        <f t="shared" si="7"/>
        <v>76.33980785296576</v>
      </c>
      <c r="F131" s="2">
        <f t="shared" si="7"/>
        <v>72.37864005251224</v>
      </c>
      <c r="G131" s="2">
        <f t="shared" si="7"/>
        <v>71.02518200262561</v>
      </c>
      <c r="H131" s="2">
        <f t="shared" si="7"/>
        <v>68.07375581811672</v>
      </c>
      <c r="I131" s="2">
        <f t="shared" si="7"/>
        <v>65.8610812746151</v>
      </c>
      <c r="J131" s="2">
        <f t="shared" si="7"/>
        <v>63.76357560568086</v>
      </c>
      <c r="K131" s="2">
        <f t="shared" si="7"/>
        <v>61.30318355412341</v>
      </c>
      <c r="L131" s="2">
        <f t="shared" si="7"/>
        <v>60.3685553168636</v>
      </c>
      <c r="M131" s="2">
        <v>60</v>
      </c>
      <c r="N131" s="2">
        <f t="shared" si="7"/>
        <v>58.72456438715836</v>
      </c>
      <c r="O131" s="2">
        <f t="shared" si="7"/>
        <v>57.76793173409714</v>
      </c>
    </row>
    <row r="133" spans="1:15" ht="13.5">
      <c r="A133" t="s">
        <v>17</v>
      </c>
      <c r="B133">
        <v>1</v>
      </c>
      <c r="C133">
        <v>2</v>
      </c>
      <c r="D133">
        <v>3</v>
      </c>
      <c r="E133">
        <v>4</v>
      </c>
      <c r="F133">
        <v>5</v>
      </c>
      <c r="G133">
        <v>6</v>
      </c>
      <c r="H133">
        <v>7</v>
      </c>
      <c r="I133">
        <v>8</v>
      </c>
      <c r="J133">
        <v>9</v>
      </c>
      <c r="K133">
        <v>10</v>
      </c>
      <c r="L133">
        <v>11</v>
      </c>
      <c r="M133">
        <v>12</v>
      </c>
      <c r="N133">
        <v>13</v>
      </c>
      <c r="O133">
        <v>14</v>
      </c>
    </row>
    <row r="134" spans="1:15" ht="13.5">
      <c r="A134" t="s">
        <v>2</v>
      </c>
      <c r="B134" s="2">
        <f>B59/$B59*100</f>
        <v>100</v>
      </c>
      <c r="C134" s="2">
        <f>C59/$B59*100</f>
        <v>89.47368421052632</v>
      </c>
      <c r="D134" s="2">
        <f>D59/$B59*100</f>
        <v>84.21052631578947</v>
      </c>
      <c r="E134" s="2">
        <f>E59/$B59*100</f>
        <v>63.1578947368421</v>
      </c>
      <c r="F134" s="2">
        <f>F59/$B59*100</f>
        <v>42.10526315789473</v>
      </c>
      <c r="G134" s="2">
        <f>G59/$B59*100</f>
        <v>42.10526315789473</v>
      </c>
      <c r="H134" s="2">
        <f>H59/$B59*100</f>
        <v>21.052631578947366</v>
      </c>
      <c r="I134" s="2">
        <f>I59/$B59*100</f>
        <v>15.789473684210526</v>
      </c>
      <c r="J134" s="2">
        <f>J59/$B59*100</f>
        <v>10.526315789473683</v>
      </c>
      <c r="K134" s="2">
        <f>K59/$B59*100</f>
        <v>7.894736842105263</v>
      </c>
      <c r="L134" s="2">
        <f>L59/$B59*100</f>
        <v>5.263157894736842</v>
      </c>
      <c r="M134" s="2"/>
      <c r="N134" s="2">
        <f>N59/$B59*100</f>
        <v>5.263157894736842</v>
      </c>
      <c r="O134" s="2">
        <f>O59/$B59*100</f>
        <v>5.263157894736842</v>
      </c>
    </row>
    <row r="135" spans="1:15" ht="13.5">
      <c r="A135" t="s">
        <v>3</v>
      </c>
      <c r="B135" s="2">
        <f>B60/$B60*100</f>
        <v>100</v>
      </c>
      <c r="C135" s="2">
        <f>C60/$B60*100</f>
        <v>93.18181818181817</v>
      </c>
      <c r="D135" s="2">
        <f>D60/$B60*100</f>
        <v>86.36363636363636</v>
      </c>
      <c r="E135" s="2">
        <f>E60/$B60*100</f>
        <v>68.18181818181817</v>
      </c>
      <c r="F135" s="2">
        <f>F60/$B60*100</f>
        <v>54.54545454545454</v>
      </c>
      <c r="G135" s="2">
        <f>G60/$B60*100</f>
        <v>45.45454545454545</v>
      </c>
      <c r="H135" s="2">
        <f>H60/$B60*100</f>
        <v>36.36363636363637</v>
      </c>
      <c r="I135" s="2">
        <f>I60/$B60*100</f>
        <v>22.727272727272727</v>
      </c>
      <c r="J135" s="2">
        <f>J60/$B60*100</f>
        <v>13.636363636363635</v>
      </c>
      <c r="K135" s="2">
        <f>K60/$B60*100</f>
        <v>12.272727272727273</v>
      </c>
      <c r="L135" s="2">
        <f>L60/$B60*100</f>
        <v>11.363636363636363</v>
      </c>
      <c r="M135" s="2"/>
      <c r="N135" s="2">
        <f>N60/$B60*100</f>
        <v>13.636363636363635</v>
      </c>
      <c r="O135" s="2">
        <f>O60/$B60*100</f>
        <v>9.090909090909092</v>
      </c>
    </row>
    <row r="136" spans="1:15" ht="13.5">
      <c r="A136" t="s">
        <v>4</v>
      </c>
      <c r="B136" s="2">
        <f>B61/$B61*100</f>
        <v>100</v>
      </c>
      <c r="C136" s="2">
        <f>C61/$B61*100</f>
        <v>93.33333333333333</v>
      </c>
      <c r="D136" s="2">
        <f>D61/$B61*100</f>
        <v>86.66666666666667</v>
      </c>
      <c r="E136" s="2">
        <f>E61/$B61*100</f>
        <v>70</v>
      </c>
      <c r="F136" s="2">
        <f>F61/$B61*100</f>
        <v>46.666666666666664</v>
      </c>
      <c r="G136" s="2">
        <f>G61/$B61*100</f>
        <v>40</v>
      </c>
      <c r="H136" s="2">
        <f>H61/$B61*100</f>
        <v>23.333333333333332</v>
      </c>
      <c r="I136" s="2">
        <f>I61/$B61*100</f>
        <v>16.666666666666664</v>
      </c>
      <c r="J136" s="2">
        <f>J61/$B61*100</f>
        <v>10</v>
      </c>
      <c r="K136" s="2">
        <f>K61/$B61*100</f>
        <v>6.666666666666667</v>
      </c>
      <c r="L136" s="2">
        <f>L61/$B61*100</f>
        <v>10</v>
      </c>
      <c r="M136" s="2"/>
      <c r="N136" s="2">
        <f>N61/$B61*100</f>
        <v>8</v>
      </c>
      <c r="O136" s="2">
        <f>O61/$B61*100</f>
        <v>8</v>
      </c>
    </row>
    <row r="137" spans="1:15" ht="13.5">
      <c r="A137" t="s">
        <v>5</v>
      </c>
      <c r="B137" s="2">
        <f>B62/$B62*100</f>
        <v>100</v>
      </c>
      <c r="C137" s="2">
        <f>C62/$B62*100</f>
        <v>94.73684210526315</v>
      </c>
      <c r="D137" s="2">
        <f>D62/$B62*100</f>
        <v>84.21052631578947</v>
      </c>
      <c r="E137" s="2">
        <f>E62/$B62*100</f>
        <v>63.1578947368421</v>
      </c>
      <c r="F137" s="2">
        <f>F62/$B62*100</f>
        <v>55.26315789473685</v>
      </c>
      <c r="G137" s="2">
        <f>G62/$B62*100</f>
        <v>42.10526315789473</v>
      </c>
      <c r="H137" s="2">
        <f>H62/$B62*100</f>
        <v>23.684210526315788</v>
      </c>
      <c r="I137" s="2">
        <f>I62/$B62*100</f>
        <v>13.157894736842104</v>
      </c>
      <c r="J137" s="2">
        <f>J62/$B62*100</f>
        <v>10.526315789473683</v>
      </c>
      <c r="K137" s="2">
        <f>K62/$B62*100</f>
        <v>10.526315789473683</v>
      </c>
      <c r="L137" s="2">
        <f>L62/$B62*100</f>
        <v>13.157894736842104</v>
      </c>
      <c r="M137" s="2"/>
      <c r="N137" s="2">
        <f>N62/$B62*100</f>
        <v>6.315789473684211</v>
      </c>
      <c r="O137" s="2">
        <f>O62/$B62*100</f>
        <v>6.315789473684211</v>
      </c>
    </row>
    <row r="138" spans="1:15" ht="13.5">
      <c r="A138" t="s">
        <v>6</v>
      </c>
      <c r="B138" s="2">
        <f>B63/$B63*100</f>
        <v>100</v>
      </c>
      <c r="C138" s="2">
        <f>C63/$B63*100</f>
        <v>85</v>
      </c>
      <c r="D138" s="2">
        <f>D63/$B63*100</f>
        <v>80</v>
      </c>
      <c r="E138" s="2">
        <f>E63/$B63*100</f>
        <v>70</v>
      </c>
      <c r="F138" s="2">
        <f>F63/$B63*100</f>
        <v>47.5</v>
      </c>
      <c r="G138" s="2">
        <f>G63/$B63*100</f>
        <v>47.5</v>
      </c>
      <c r="H138" s="2">
        <f>H63/$B63*100</f>
        <v>27.500000000000004</v>
      </c>
      <c r="I138" s="2">
        <f>I63/$B63*100</f>
        <v>15</v>
      </c>
      <c r="J138" s="2">
        <f>J63/$B63*100</f>
        <v>12.5</v>
      </c>
      <c r="K138" s="2">
        <f>K63/$B63*100</f>
        <v>12.5</v>
      </c>
      <c r="L138" s="2">
        <f>L63/$B63*100</f>
        <v>11.000000000000002</v>
      </c>
      <c r="M138" s="2"/>
      <c r="N138" s="2">
        <f>N63/$B63*100</f>
        <v>5</v>
      </c>
      <c r="O138" s="2">
        <f>O63/$B63*100</f>
        <v>5</v>
      </c>
    </row>
    <row r="139" spans="1:15" ht="13.5">
      <c r="A139" t="s">
        <v>7</v>
      </c>
      <c r="B139" s="2">
        <f>B64/$B64*100</f>
        <v>100</v>
      </c>
      <c r="C139" s="2">
        <f>C64/$B64*100</f>
        <v>83.33333333333334</v>
      </c>
      <c r="D139" s="2">
        <f>D64/$B64*100</f>
        <v>72.22222222222221</v>
      </c>
      <c r="E139" s="2">
        <f>E64/$B64*100</f>
        <v>58.333333333333336</v>
      </c>
      <c r="F139" s="2">
        <f>F64/$B64*100</f>
        <v>33.33333333333333</v>
      </c>
      <c r="G139" s="2">
        <f>G64/$B64*100</f>
        <v>33.33333333333333</v>
      </c>
      <c r="H139" s="2">
        <f>H64/$B64*100</f>
        <v>19.444444444444446</v>
      </c>
      <c r="I139" s="2">
        <f>I64/$B64*100</f>
        <v>13.88888888888889</v>
      </c>
      <c r="J139" s="2">
        <f>J64/$B64*100</f>
        <v>8.333333333333332</v>
      </c>
      <c r="K139" s="2">
        <f>K64/$B64*100</f>
        <v>8.333333333333332</v>
      </c>
      <c r="L139" s="2">
        <f>L64/$B64*100</f>
        <v>2.7777777777777777</v>
      </c>
      <c r="M139" s="2"/>
      <c r="N139" s="2">
        <f>N64/$B64*100</f>
        <v>1.1111111111111112</v>
      </c>
      <c r="O139" s="2">
        <f>O64/$B64*100</f>
        <v>1.1111111111111112</v>
      </c>
    </row>
    <row r="140" spans="1:15" ht="13.5">
      <c r="A140" t="s">
        <v>8</v>
      </c>
      <c r="B140" s="2">
        <f>B65/$B65*100</f>
        <v>100</v>
      </c>
      <c r="C140" s="2">
        <f>C65/$B65*100</f>
        <v>89.47368421052632</v>
      </c>
      <c r="D140" s="2">
        <f>D65/$B65*100</f>
        <v>84.21052631578947</v>
      </c>
      <c r="E140" s="2">
        <f>E65/$B65*100</f>
        <v>68.42105263157895</v>
      </c>
      <c r="F140" s="2">
        <f>F65/$B65*100</f>
        <v>52.63157894736842</v>
      </c>
      <c r="G140" s="2">
        <f>G65/$B65*100</f>
        <v>36.84210526315789</v>
      </c>
      <c r="H140" s="2">
        <f>H65/$B65*100</f>
        <v>28.947368421052634</v>
      </c>
      <c r="I140" s="2">
        <f>I65/$B65*100</f>
        <v>15.789473684210526</v>
      </c>
      <c r="J140" s="2">
        <f>J65/$B65*100</f>
        <v>10.526315789473683</v>
      </c>
      <c r="K140" s="2">
        <f>K65/$B65*100</f>
        <v>6.842105263157896</v>
      </c>
      <c r="L140" s="2">
        <f>L65/$B65*100</f>
        <v>7.894736842105263</v>
      </c>
      <c r="M140" s="2"/>
      <c r="N140" s="2">
        <f>N65/$B65*100</f>
        <v>4.2105263157894735</v>
      </c>
      <c r="O140" s="2">
        <f>O65/$B65*100</f>
        <v>2.631578947368421</v>
      </c>
    </row>
    <row r="141" spans="1:15" ht="13.5">
      <c r="A141" t="s">
        <v>9</v>
      </c>
      <c r="B141" s="2">
        <f>B66/$B66*100</f>
        <v>100</v>
      </c>
      <c r="C141" s="2">
        <f>C66/$B66*100</f>
        <v>90.625</v>
      </c>
      <c r="D141" s="2">
        <f>D66/$B66*100</f>
        <v>71.875</v>
      </c>
      <c r="E141" s="2">
        <f>E66/$B66*100</f>
        <v>62.5</v>
      </c>
      <c r="F141" s="2">
        <f>F66/$B66*100</f>
        <v>56.25</v>
      </c>
      <c r="G141" s="2">
        <f>G66/$B66*100</f>
        <v>43.75</v>
      </c>
      <c r="H141" s="2">
        <f>H66/$B66*100</f>
        <v>25</v>
      </c>
      <c r="I141" s="2">
        <f>I66/$B66*100</f>
        <v>15.625</v>
      </c>
      <c r="J141" s="2">
        <f>J66/$B66*100</f>
        <v>9.375</v>
      </c>
      <c r="K141" s="2">
        <f>K66/$B66*100</f>
        <v>12.5</v>
      </c>
      <c r="L141" s="2"/>
      <c r="M141" s="2"/>
      <c r="N141" s="2"/>
      <c r="O141" s="2"/>
    </row>
    <row r="142" spans="1:15" ht="13.5">
      <c r="A142" t="s">
        <v>10</v>
      </c>
      <c r="B142" s="2">
        <f>B67/$B67*100</f>
        <v>100</v>
      </c>
      <c r="C142" s="2">
        <f>C67/$B67*100</f>
        <v>86.36363636363636</v>
      </c>
      <c r="D142" s="2">
        <f>D67/$B67*100</f>
        <v>84.0909090909091</v>
      </c>
      <c r="E142" s="2">
        <f>E67/$B67*100</f>
        <v>68.18181818181817</v>
      </c>
      <c r="F142" s="2">
        <f>F67/$B67*100</f>
        <v>59.09090909090909</v>
      </c>
      <c r="G142" s="2">
        <f>G67/$B67*100</f>
        <v>59.09090909090909</v>
      </c>
      <c r="H142" s="2">
        <f>H67/$B67*100</f>
        <v>63.63636363636363</v>
      </c>
      <c r="I142" s="2">
        <f>I67/$B67*100</f>
        <v>59.09090909090909</v>
      </c>
      <c r="J142" s="2">
        <f>J67/$B67*100</f>
        <v>59.09090909090909</v>
      </c>
      <c r="K142" s="2">
        <f>K67/$B67*100</f>
        <v>56.81818181818182</v>
      </c>
      <c r="L142" s="2">
        <f>L67/$B67*100</f>
        <v>50</v>
      </c>
      <c r="M142" s="2"/>
      <c r="N142" s="2">
        <f>N67/$B67*100</f>
        <v>36.36363636363637</v>
      </c>
      <c r="O142" s="2">
        <f>O67/$B67*100</f>
        <v>31.818181818181817</v>
      </c>
    </row>
    <row r="143" spans="1:15" ht="13.5">
      <c r="A143" t="s">
        <v>11</v>
      </c>
      <c r="B143" s="2">
        <f>B68/$B68*100</f>
        <v>100</v>
      </c>
      <c r="C143" s="2">
        <f>C68/$B68*100</f>
        <v>90.625</v>
      </c>
      <c r="D143" s="2">
        <f>D68/$B68*100</f>
        <v>84.375</v>
      </c>
      <c r="E143" s="2">
        <f>E68/$B68*100</f>
        <v>81.25</v>
      </c>
      <c r="F143" s="2">
        <f>F68/$B68*100</f>
        <v>78.125</v>
      </c>
      <c r="G143" s="2">
        <f>G68/$B68*100</f>
        <v>78.125</v>
      </c>
      <c r="H143" s="2">
        <f>H68/$B68*100</f>
        <v>75</v>
      </c>
      <c r="I143" s="2">
        <f>I68/$B68*100</f>
        <v>62.5</v>
      </c>
      <c r="J143" s="2">
        <f>J68/$B68*100</f>
        <v>62.5</v>
      </c>
      <c r="K143" s="2">
        <f>K68/$B68*100</f>
        <v>65.625</v>
      </c>
      <c r="L143" s="2">
        <f>L68/$B68*100</f>
        <v>53.125</v>
      </c>
      <c r="M143" s="2"/>
      <c r="N143" s="2">
        <f>N68/$B68*100</f>
        <v>21.875</v>
      </c>
      <c r="O143" s="2">
        <f>O68/$B68*100</f>
        <v>18.75</v>
      </c>
    </row>
    <row r="144" spans="1:15" ht="13.5">
      <c r="A144" t="s">
        <v>12</v>
      </c>
      <c r="B144" s="2">
        <f>B69/$B69*100</f>
        <v>100</v>
      </c>
      <c r="C144" s="2">
        <f>C69/$B69*100</f>
        <v>88.23529411764706</v>
      </c>
      <c r="D144" s="2">
        <f>D69/$B69*100</f>
        <v>76.47058823529412</v>
      </c>
      <c r="E144" s="2">
        <f>E69/$B69*100</f>
        <v>64.70588235294117</v>
      </c>
      <c r="F144" s="2">
        <f>F69/$B69*100</f>
        <v>64.70588235294117</v>
      </c>
      <c r="G144" s="2">
        <f>G69/$B69*100</f>
        <v>64.70588235294117</v>
      </c>
      <c r="H144" s="2">
        <f>H69/$B69*100</f>
        <v>64.70588235294117</v>
      </c>
      <c r="I144" s="2">
        <f>I69/$B69*100</f>
        <v>58.82352941176471</v>
      </c>
      <c r="J144" s="2">
        <f>J69/$B69*100</f>
        <v>44.11764705882353</v>
      </c>
      <c r="K144" s="2">
        <f>K69/$B69*100</f>
        <v>44.11764705882353</v>
      </c>
      <c r="L144" s="2">
        <f>L69/$B69*100</f>
        <v>52.94117647058824</v>
      </c>
      <c r="M144" s="2"/>
      <c r="N144" s="2">
        <f>N69/$B69*100</f>
        <v>52.94117647058824</v>
      </c>
      <c r="O144" s="2">
        <f>O69/$B69*100</f>
        <v>47.05882352941176</v>
      </c>
    </row>
    <row r="145" spans="1:15" ht="13.5">
      <c r="A145" t="s">
        <v>13</v>
      </c>
      <c r="B145" s="2">
        <f>B70/$B70*100</f>
        <v>100</v>
      </c>
      <c r="C145" s="2">
        <f>C70/$B70*100</f>
        <v>92.5</v>
      </c>
      <c r="D145" s="2">
        <f>D70/$B70*100</f>
        <v>82.5</v>
      </c>
      <c r="E145" s="2">
        <f>E70/$B70*100</f>
        <v>75</v>
      </c>
      <c r="F145" s="2">
        <f>F70/$B70*100</f>
        <v>72.5</v>
      </c>
      <c r="G145" s="2">
        <f>G70/$B70*100</f>
        <v>72.5</v>
      </c>
      <c r="H145" s="2">
        <f>H70/$B70*100</f>
        <v>72.5</v>
      </c>
      <c r="I145" s="2">
        <f>I70/$B70*100</f>
        <v>72.5</v>
      </c>
      <c r="J145" s="2">
        <f>J70/$B70*100</f>
        <v>70</v>
      </c>
      <c r="K145" s="2">
        <f>K70/$B70*100</f>
        <v>50</v>
      </c>
      <c r="L145" s="2">
        <f>L70/$B70*100</f>
        <v>65</v>
      </c>
      <c r="M145" s="2"/>
      <c r="N145" s="2">
        <f>N70/$B70*100</f>
        <v>65</v>
      </c>
      <c r="O145" s="2">
        <f>O70/$B70*100</f>
        <v>65</v>
      </c>
    </row>
    <row r="146" spans="1:15" ht="13.5">
      <c r="A146" t="s">
        <v>14</v>
      </c>
      <c r="B146" s="2">
        <f>B71/$B71*100</f>
        <v>100</v>
      </c>
      <c r="C146" s="2">
        <f>C71/$B71*100</f>
        <v>93.33333333333333</v>
      </c>
      <c r="D146" s="2">
        <f>D71/$B71*100</f>
        <v>80</v>
      </c>
      <c r="E146" s="2">
        <f>E71/$B71*100</f>
        <v>80</v>
      </c>
      <c r="F146" s="2">
        <f>F71/$B71*100</f>
        <v>76.66666666666667</v>
      </c>
      <c r="G146" s="2">
        <f>G71/$B71*100</f>
        <v>66.66666666666666</v>
      </c>
      <c r="H146" s="2">
        <f>H71/$B71*100</f>
        <v>66.66666666666666</v>
      </c>
      <c r="I146" s="2">
        <f>I71/$B71*100</f>
        <v>66.66666666666666</v>
      </c>
      <c r="J146" s="2">
        <f>J71/$B71*100</f>
        <v>63.33333333333333</v>
      </c>
      <c r="K146" s="2">
        <f>K71/$B71*100</f>
        <v>63.33333333333333</v>
      </c>
      <c r="L146" s="2">
        <f>L71/$B71*100</f>
        <v>60</v>
      </c>
      <c r="M146" s="2"/>
      <c r="N146" s="2">
        <f>N71/$B71*100</f>
        <v>56.666666666666664</v>
      </c>
      <c r="O146" s="2">
        <f>O71/$B71*100</f>
        <v>56.666666666666664</v>
      </c>
    </row>
    <row r="147" spans="1:15" ht="13.5">
      <c r="A147" t="s">
        <v>15</v>
      </c>
      <c r="B147" s="2">
        <f>B72/$B72*100</f>
        <v>100</v>
      </c>
      <c r="C147" s="2">
        <f>C72/$B72*100</f>
        <v>89.65517241379311</v>
      </c>
      <c r="D147" s="2">
        <f>D72/$B72*100</f>
        <v>82.75862068965517</v>
      </c>
      <c r="E147" s="2">
        <f>E72/$B72*100</f>
        <v>65.51724137931035</v>
      </c>
      <c r="F147" s="2">
        <f>F72/$B72*100</f>
        <v>62.06896551724138</v>
      </c>
      <c r="G147" s="2">
        <f>G72/$B72*100</f>
        <v>62.06896551724138</v>
      </c>
      <c r="H147" s="2">
        <f>H72/$B72*100</f>
        <v>58.620689655172406</v>
      </c>
      <c r="I147" s="2">
        <f>I72/$B72*100</f>
        <v>58.620689655172406</v>
      </c>
      <c r="J147" s="2">
        <f>J72/$B72*100</f>
        <v>58.620689655172406</v>
      </c>
      <c r="K147" s="2">
        <f>K72/$B72*100</f>
        <v>58.620689655172406</v>
      </c>
      <c r="L147" s="2">
        <f>L72/$B72*100</f>
        <v>51.724137931034484</v>
      </c>
      <c r="M147" s="2"/>
      <c r="N147" s="2">
        <f>N72/$B72*100</f>
        <v>37.93103448275862</v>
      </c>
      <c r="O147" s="2">
        <f>O72/$B72*100</f>
        <v>37.93103448275862</v>
      </c>
    </row>
    <row r="148" spans="1:15" ht="13.5">
      <c r="A148" t="s">
        <v>16</v>
      </c>
      <c r="B148" s="2">
        <f aca="true" t="shared" si="8" ref="B148:O148">B73/$B73*100</f>
        <v>100</v>
      </c>
      <c r="C148" s="2">
        <f t="shared" si="8"/>
        <v>94.11764705882352</v>
      </c>
      <c r="D148" s="2">
        <f t="shared" si="8"/>
        <v>88.23529411764706</v>
      </c>
      <c r="E148" s="2">
        <f t="shared" si="8"/>
        <v>82.35294117647058</v>
      </c>
      <c r="F148" s="2">
        <f t="shared" si="8"/>
        <v>76.47058823529412</v>
      </c>
      <c r="G148" s="2">
        <f t="shared" si="8"/>
        <v>76.47058823529412</v>
      </c>
      <c r="H148" s="2">
        <f t="shared" si="8"/>
        <v>73.52941176470588</v>
      </c>
      <c r="I148" s="2">
        <f t="shared" si="8"/>
        <v>73.52941176470588</v>
      </c>
      <c r="J148" s="2">
        <f t="shared" si="8"/>
        <v>73.52941176470588</v>
      </c>
      <c r="K148" s="2">
        <f t="shared" si="8"/>
        <v>70.58823529411765</v>
      </c>
      <c r="L148" s="2">
        <f t="shared" si="8"/>
        <v>52.94117647058824</v>
      </c>
      <c r="M148" s="2"/>
      <c r="N148" s="2">
        <f t="shared" si="8"/>
        <v>47.05882352941176</v>
      </c>
      <c r="O148" s="2">
        <f t="shared" si="8"/>
        <v>47.05882352941176</v>
      </c>
    </row>
    <row r="149" spans="1:15" ht="13.5">
      <c r="A149" t="s">
        <v>26</v>
      </c>
      <c r="B149" s="2">
        <f>AVERAGE(B134:B141)</f>
        <v>100</v>
      </c>
      <c r="C149" s="2">
        <f aca="true" t="shared" si="9" ref="C149:O149">AVERAGE(C134:C141)</f>
        <v>89.89471192185009</v>
      </c>
      <c r="D149" s="2">
        <f t="shared" si="9"/>
        <v>81.2198880249867</v>
      </c>
      <c r="E149" s="2">
        <f t="shared" si="9"/>
        <v>65.46899920255183</v>
      </c>
      <c r="F149" s="2">
        <f t="shared" si="9"/>
        <v>48.53693181818182</v>
      </c>
      <c r="G149" s="2">
        <f t="shared" si="9"/>
        <v>41.38631379585327</v>
      </c>
      <c r="H149" s="2">
        <f t="shared" si="9"/>
        <v>25.66570308346624</v>
      </c>
      <c r="I149" s="2">
        <f t="shared" si="9"/>
        <v>16.080583798511427</v>
      </c>
      <c r="J149" s="2">
        <f t="shared" si="9"/>
        <v>10.677955542264753</v>
      </c>
      <c r="K149" s="2">
        <f t="shared" si="9"/>
        <v>9.691985645933014</v>
      </c>
      <c r="L149" s="2">
        <f t="shared" si="9"/>
        <v>8.779600516442622</v>
      </c>
      <c r="M149" s="2">
        <v>7.5</v>
      </c>
      <c r="N149" s="2">
        <f t="shared" si="9"/>
        <v>6.219564061669325</v>
      </c>
      <c r="O149" s="2">
        <f t="shared" si="9"/>
        <v>5.344649502544239</v>
      </c>
    </row>
    <row r="150" spans="1:15" ht="13.5">
      <c r="A150" t="s">
        <v>26</v>
      </c>
      <c r="B150" s="2">
        <f>AVERAGE(B142:B148)</f>
        <v>100</v>
      </c>
      <c r="C150" s="2">
        <f aca="true" t="shared" si="10" ref="C150:O150">AVERAGE(C142:C148)</f>
        <v>90.6900118981762</v>
      </c>
      <c r="D150" s="2">
        <f t="shared" si="10"/>
        <v>82.63291601907221</v>
      </c>
      <c r="E150" s="2">
        <f t="shared" si="10"/>
        <v>73.85826901293433</v>
      </c>
      <c r="F150" s="2">
        <f t="shared" si="10"/>
        <v>69.94685883757893</v>
      </c>
      <c r="G150" s="2">
        <f t="shared" si="10"/>
        <v>68.5182874090075</v>
      </c>
      <c r="H150" s="2">
        <f t="shared" si="10"/>
        <v>67.80843058226425</v>
      </c>
      <c r="I150" s="2">
        <f t="shared" si="10"/>
        <v>64.53302951274554</v>
      </c>
      <c r="J150" s="2">
        <f t="shared" si="10"/>
        <v>61.59885584327775</v>
      </c>
      <c r="K150" s="2">
        <f t="shared" si="10"/>
        <v>58.44329816566124</v>
      </c>
      <c r="L150" s="2">
        <f t="shared" si="10"/>
        <v>55.104498696030134</v>
      </c>
      <c r="M150" s="2">
        <v>50</v>
      </c>
      <c r="N150" s="2">
        <f t="shared" si="10"/>
        <v>45.405191073294525</v>
      </c>
      <c r="O150" s="2">
        <f t="shared" si="10"/>
        <v>43.46907571806152</v>
      </c>
    </row>
    <row r="153" spans="2:15" ht="13.5">
      <c r="B153">
        <v>1</v>
      </c>
      <c r="C153">
        <v>2</v>
      </c>
      <c r="D153">
        <v>3</v>
      </c>
      <c r="E153">
        <v>4</v>
      </c>
      <c r="F153">
        <v>5</v>
      </c>
      <c r="G153">
        <v>6</v>
      </c>
      <c r="H153">
        <v>7</v>
      </c>
      <c r="I153">
        <v>8</v>
      </c>
      <c r="J153">
        <v>9</v>
      </c>
      <c r="K153">
        <v>10</v>
      </c>
      <c r="L153">
        <v>11</v>
      </c>
      <c r="M153">
        <v>12</v>
      </c>
      <c r="N153">
        <v>13</v>
      </c>
      <c r="O153">
        <v>14</v>
      </c>
    </row>
    <row r="154" spans="1:15" ht="13.5">
      <c r="A154" t="s">
        <v>25</v>
      </c>
      <c r="B154">
        <v>100</v>
      </c>
      <c r="C154">
        <v>92.79101710614316</v>
      </c>
      <c r="D154">
        <v>90.61916794689904</v>
      </c>
      <c r="E154">
        <v>85.51252878773887</v>
      </c>
      <c r="F154">
        <v>76.41801615751196</v>
      </c>
      <c r="G154">
        <v>69.47264919953996</v>
      </c>
      <c r="H154">
        <v>58.13172996471315</v>
      </c>
      <c r="I154">
        <v>43.80730613923891</v>
      </c>
      <c r="J154">
        <v>33.6161723430631</v>
      </c>
      <c r="K154">
        <v>24.71407409117493</v>
      </c>
      <c r="L154">
        <v>17.760432844466457</v>
      </c>
      <c r="M154">
        <v>13.791515207481593</v>
      </c>
      <c r="N154">
        <v>12.139710079836131</v>
      </c>
      <c r="O154">
        <v>10.696550998021586</v>
      </c>
    </row>
    <row r="155" spans="2:15" ht="13.5">
      <c r="B155">
        <v>100</v>
      </c>
      <c r="C155">
        <v>101.6714432520171</v>
      </c>
      <c r="D155">
        <v>93.38134929507153</v>
      </c>
      <c r="E155">
        <v>89.51667930249312</v>
      </c>
      <c r="F155">
        <v>85.86286636164445</v>
      </c>
      <c r="G155">
        <v>85.35968529745881</v>
      </c>
      <c r="H155">
        <v>83.82065232698002</v>
      </c>
      <c r="I155">
        <v>82.07607894336054</v>
      </c>
      <c r="J155">
        <v>81.50931888536736</v>
      </c>
      <c r="K155">
        <v>81.8732726493892</v>
      </c>
      <c r="L155">
        <v>79.13520641076703</v>
      </c>
      <c r="M155">
        <v>79.53129690734538</v>
      </c>
      <c r="N155">
        <v>77.70561136171084</v>
      </c>
      <c r="O155">
        <v>72.60917692730503</v>
      </c>
    </row>
    <row r="156" spans="2:15" ht="13.5">
      <c r="B156">
        <v>100</v>
      </c>
      <c r="C156">
        <v>110.30429642828835</v>
      </c>
      <c r="D156">
        <v>94.85040273044305</v>
      </c>
      <c r="E156">
        <v>89.74788510157173</v>
      </c>
      <c r="F156">
        <v>70.47652058366343</v>
      </c>
      <c r="G156">
        <v>50.15830115830115</v>
      </c>
      <c r="H156">
        <v>26.20145640882968</v>
      </c>
      <c r="I156">
        <v>13.756902332939202</v>
      </c>
      <c r="J156">
        <v>9.190544260820758</v>
      </c>
      <c r="K156">
        <v>9.514155127058352</v>
      </c>
      <c r="L156">
        <v>7.838479451382677</v>
      </c>
      <c r="M156">
        <v>6.7282120306313855</v>
      </c>
      <c r="N156">
        <v>6.604172092075317</v>
      </c>
      <c r="O156">
        <v>5.952238004657359</v>
      </c>
    </row>
    <row r="157" spans="2:15" ht="13.5">
      <c r="B157">
        <v>100</v>
      </c>
      <c r="C157">
        <v>101.63234683278587</v>
      </c>
      <c r="D157">
        <v>89.14202505239398</v>
      </c>
      <c r="E157">
        <v>90.73745658210761</v>
      </c>
      <c r="F157">
        <v>88.23556083656905</v>
      </c>
      <c r="G157">
        <v>86.16508205734948</v>
      </c>
      <c r="H157">
        <v>81.34824321794115</v>
      </c>
      <c r="I157">
        <v>73.16135083873037</v>
      </c>
      <c r="J157">
        <v>72.92450766164337</v>
      </c>
      <c r="K157">
        <v>71.82734963548444</v>
      </c>
      <c r="L157">
        <v>68.11650996007342</v>
      </c>
      <c r="M157">
        <v>58.0608009331609</v>
      </c>
      <c r="N157">
        <v>50.53247044380802</v>
      </c>
      <c r="O157">
        <v>42.03306299443256</v>
      </c>
    </row>
    <row r="159" spans="2:15" ht="13.5">
      <c r="B159">
        <v>1</v>
      </c>
      <c r="C159">
        <v>2</v>
      </c>
      <c r="D159">
        <v>3</v>
      </c>
      <c r="E159">
        <v>4</v>
      </c>
      <c r="F159">
        <v>5</v>
      </c>
      <c r="G159">
        <v>6</v>
      </c>
      <c r="H159">
        <v>7</v>
      </c>
      <c r="I159">
        <v>8</v>
      </c>
      <c r="J159">
        <v>9</v>
      </c>
      <c r="K159">
        <v>10</v>
      </c>
      <c r="L159">
        <v>11</v>
      </c>
      <c r="M159">
        <v>12</v>
      </c>
      <c r="N159">
        <v>13</v>
      </c>
      <c r="O159">
        <v>14</v>
      </c>
    </row>
    <row r="160" spans="1:15" ht="13.5">
      <c r="A160" t="s">
        <v>26</v>
      </c>
      <c r="B160">
        <v>100</v>
      </c>
      <c r="C160">
        <v>91.64908008658008</v>
      </c>
      <c r="D160">
        <v>86.90205627705627</v>
      </c>
      <c r="E160">
        <v>80.80140692640693</v>
      </c>
      <c r="F160">
        <v>66.44074675324676</v>
      </c>
      <c r="G160">
        <v>57.98133116883117</v>
      </c>
      <c r="H160">
        <v>41.76406926406926</v>
      </c>
      <c r="I160">
        <v>32.870129870129865</v>
      </c>
      <c r="J160">
        <v>24.802218614718612</v>
      </c>
      <c r="K160">
        <v>21.699675324675326</v>
      </c>
      <c r="L160">
        <v>13.328192640692642</v>
      </c>
      <c r="M160">
        <v>13</v>
      </c>
      <c r="N160">
        <v>12.416287878787879</v>
      </c>
      <c r="O160">
        <v>11.465097402597403</v>
      </c>
    </row>
    <row r="161" spans="2:15" ht="13.5">
      <c r="B161">
        <v>100</v>
      </c>
      <c r="C161">
        <v>85.42293233082707</v>
      </c>
      <c r="D161">
        <v>80.50513187731234</v>
      </c>
      <c r="E161">
        <v>76.33980785296576</v>
      </c>
      <c r="F161">
        <v>72.37864005251224</v>
      </c>
      <c r="G161">
        <v>71.02518200262561</v>
      </c>
      <c r="H161">
        <v>68.07375581811672</v>
      </c>
      <c r="I161">
        <v>65.8610812746151</v>
      </c>
      <c r="J161">
        <v>63.76357560568086</v>
      </c>
      <c r="K161">
        <v>61.30318355412341</v>
      </c>
      <c r="L161">
        <v>60.3685553168636</v>
      </c>
      <c r="M161">
        <v>60</v>
      </c>
      <c r="N161">
        <v>58.72456438715836</v>
      </c>
      <c r="O161">
        <v>57.76793173409714</v>
      </c>
    </row>
    <row r="162" spans="2:15" ht="13.5">
      <c r="B162">
        <v>100</v>
      </c>
      <c r="C162">
        <v>89.89471192185009</v>
      </c>
      <c r="D162">
        <v>81.2198880249867</v>
      </c>
      <c r="E162">
        <v>65.46899920255183</v>
      </c>
      <c r="F162">
        <v>48.53693181818182</v>
      </c>
      <c r="G162">
        <v>41.38631379585327</v>
      </c>
      <c r="H162">
        <v>25.66570308346624</v>
      </c>
      <c r="I162">
        <v>16.080583798511427</v>
      </c>
      <c r="J162">
        <v>10.677955542264753</v>
      </c>
      <c r="K162">
        <v>9.691985645933014</v>
      </c>
      <c r="L162">
        <v>8.779600516442622</v>
      </c>
      <c r="M162">
        <v>7.5</v>
      </c>
      <c r="N162">
        <v>6.219564061669325</v>
      </c>
      <c r="O162">
        <v>5.344649502544239</v>
      </c>
    </row>
    <row r="163" spans="2:15" ht="13.5">
      <c r="B163">
        <v>100</v>
      </c>
      <c r="C163">
        <v>90.6900118981762</v>
      </c>
      <c r="D163">
        <v>82.63291601907221</v>
      </c>
      <c r="E163">
        <v>73.85826901293433</v>
      </c>
      <c r="F163">
        <v>69.94685883757893</v>
      </c>
      <c r="G163">
        <v>68.5182874090075</v>
      </c>
      <c r="H163">
        <v>67.80843058226425</v>
      </c>
      <c r="I163">
        <v>64.53302951274554</v>
      </c>
      <c r="J163">
        <v>61.59885584327775</v>
      </c>
      <c r="K163">
        <v>58.44329816566124</v>
      </c>
      <c r="L163">
        <v>55.104498696030134</v>
      </c>
      <c r="M163">
        <v>50</v>
      </c>
      <c r="N163">
        <v>45.405191073294525</v>
      </c>
      <c r="O163">
        <v>43.46907571806152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大井町金手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池田博明</dc:creator>
  <cp:keywords/>
  <dc:description/>
  <cp:lastModifiedBy>池田博明</cp:lastModifiedBy>
  <dcterms:created xsi:type="dcterms:W3CDTF">1980-01-04T14:56:39Z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